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ekas\OneDrive\Radna površina\"/>
    </mc:Choice>
  </mc:AlternateContent>
  <xr:revisionPtr revIDLastSave="0" documentId="13_ncr:1_{3826F8D7-0BDF-4A4A-9AFB-D1F30272F523}" xr6:coauthVersionLast="47" xr6:coauthVersionMax="47" xr10:uidLastSave="{00000000-0000-0000-0000-000000000000}"/>
  <bookViews>
    <workbookView xWindow="11400" yWindow="0" windowWidth="11616" windowHeight="12360" xr2:uid="{00000000-000D-0000-FFFF-FFFF00000000}"/>
  </bookViews>
  <sheets>
    <sheet name="SWIFT" sheetId="2" r:id="rId1"/>
    <sheet name="VITARA" sheetId="3" r:id="rId2"/>
    <sheet name="VITARA AT" sheetId="4" r:id="rId3"/>
    <sheet name="S-CROSS" sheetId="5" r:id="rId4"/>
    <sheet name="S-CROSS AT" sheetId="6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6" l="1"/>
  <c r="K23" i="6"/>
  <c r="K21" i="6"/>
  <c r="K10" i="6"/>
  <c r="C24" i="6"/>
  <c r="B24" i="6"/>
  <c r="B23" i="6"/>
  <c r="B21" i="6"/>
  <c r="B22" i="6"/>
  <c r="B20" i="6"/>
  <c r="B217" i="6"/>
  <c r="B216" i="6"/>
  <c r="B215" i="6"/>
  <c r="B214" i="6"/>
  <c r="B25" i="6"/>
  <c r="E22" i="6"/>
  <c r="D22" i="6"/>
  <c r="E20" i="6"/>
  <c r="D20" i="6"/>
  <c r="K19" i="6"/>
  <c r="J19" i="6"/>
  <c r="I19" i="6"/>
  <c r="H19" i="6"/>
  <c r="F19" i="6"/>
  <c r="E19" i="6"/>
  <c r="D19" i="6"/>
  <c r="C19" i="6"/>
  <c r="B19" i="6"/>
  <c r="K18" i="6"/>
  <c r="J18" i="6"/>
  <c r="I18" i="6"/>
  <c r="H18" i="6"/>
  <c r="F18" i="6"/>
  <c r="E18" i="6"/>
  <c r="D18" i="6"/>
  <c r="C18" i="6"/>
  <c r="B18" i="6"/>
  <c r="K17" i="6"/>
  <c r="J17" i="6"/>
  <c r="I17" i="6"/>
  <c r="H17" i="6"/>
  <c r="F17" i="6"/>
  <c r="E17" i="6"/>
  <c r="D17" i="6"/>
  <c r="C17" i="6"/>
  <c r="B17" i="6"/>
  <c r="K16" i="6"/>
  <c r="J16" i="6"/>
  <c r="I16" i="6"/>
  <c r="H16" i="6"/>
  <c r="F16" i="6"/>
  <c r="E16" i="6"/>
  <c r="D16" i="6"/>
  <c r="C16" i="6"/>
  <c r="B16" i="6"/>
  <c r="K15" i="6"/>
  <c r="J15" i="6"/>
  <c r="I15" i="6"/>
  <c r="H15" i="6"/>
  <c r="F15" i="6"/>
  <c r="E15" i="6"/>
  <c r="D15" i="6"/>
  <c r="K14" i="6"/>
  <c r="J14" i="6"/>
  <c r="I14" i="6"/>
  <c r="H14" i="6"/>
  <c r="F14" i="6"/>
  <c r="E14" i="6"/>
  <c r="D14" i="6"/>
  <c r="K13" i="6"/>
  <c r="J13" i="6"/>
  <c r="I13" i="6"/>
  <c r="H13" i="6"/>
  <c r="E13" i="6"/>
  <c r="D13" i="6"/>
  <c r="K11" i="6"/>
  <c r="K12" i="6" s="1"/>
  <c r="J11" i="6"/>
  <c r="I11" i="6"/>
  <c r="H11" i="6"/>
  <c r="E11" i="6"/>
  <c r="D11" i="6"/>
  <c r="K9" i="6"/>
  <c r="J9" i="6"/>
  <c r="I9" i="6"/>
  <c r="H9" i="6"/>
  <c r="E9" i="6"/>
  <c r="D9" i="6"/>
  <c r="K7" i="6"/>
  <c r="K8" i="6" s="1"/>
  <c r="J7" i="6"/>
  <c r="I7" i="6"/>
  <c r="H7" i="6"/>
  <c r="E7" i="6"/>
  <c r="D7" i="6"/>
  <c r="K2" i="6"/>
  <c r="K26" i="5"/>
  <c r="K24" i="5"/>
  <c r="K22" i="5"/>
  <c r="K20" i="5"/>
  <c r="K16" i="5"/>
  <c r="K12" i="5"/>
  <c r="B213" i="5"/>
  <c r="B212" i="5"/>
  <c r="B211" i="5"/>
  <c r="B210" i="5"/>
  <c r="E23" i="5"/>
  <c r="D23" i="5"/>
  <c r="E21" i="5"/>
  <c r="D21" i="5"/>
  <c r="K19" i="5"/>
  <c r="J19" i="5"/>
  <c r="I19" i="5"/>
  <c r="H19" i="5"/>
  <c r="F19" i="5"/>
  <c r="E19" i="5"/>
  <c r="D19" i="5"/>
  <c r="C19" i="5"/>
  <c r="B19" i="5"/>
  <c r="F18" i="5"/>
  <c r="E18" i="5"/>
  <c r="D18" i="5"/>
  <c r="K17" i="5"/>
  <c r="J17" i="5"/>
  <c r="I17" i="5"/>
  <c r="H17" i="5"/>
  <c r="F17" i="5"/>
  <c r="E17" i="5"/>
  <c r="D17" i="5"/>
  <c r="C17" i="5"/>
  <c r="B17" i="5"/>
  <c r="K15" i="5"/>
  <c r="J15" i="5"/>
  <c r="I15" i="5"/>
  <c r="H15" i="5"/>
  <c r="F15" i="5"/>
  <c r="E15" i="5"/>
  <c r="D15" i="5"/>
  <c r="C15" i="5"/>
  <c r="B15" i="5"/>
  <c r="F14" i="5"/>
  <c r="E14" i="5"/>
  <c r="D14" i="5"/>
  <c r="B14" i="5"/>
  <c r="K13" i="5"/>
  <c r="J13" i="5"/>
  <c r="I13" i="5"/>
  <c r="H13" i="5"/>
  <c r="F13" i="5"/>
  <c r="E13" i="5"/>
  <c r="D13" i="5"/>
  <c r="C13" i="5"/>
  <c r="B13" i="5"/>
  <c r="K11" i="5"/>
  <c r="J11" i="5"/>
  <c r="I11" i="5"/>
  <c r="H11" i="5"/>
  <c r="E11" i="5"/>
  <c r="D11" i="5"/>
  <c r="C11" i="5"/>
  <c r="B11" i="5"/>
  <c r="E10" i="5"/>
  <c r="D10" i="5"/>
  <c r="C10" i="5"/>
  <c r="K9" i="5"/>
  <c r="J9" i="5"/>
  <c r="I9" i="5"/>
  <c r="H9" i="5"/>
  <c r="E9" i="5"/>
  <c r="D9" i="5"/>
  <c r="C9" i="5"/>
  <c r="B9" i="5"/>
  <c r="K7" i="5"/>
  <c r="K8" i="5" s="1"/>
  <c r="J7" i="5"/>
  <c r="I7" i="5"/>
  <c r="H7" i="5"/>
  <c r="E7" i="5"/>
  <c r="D7" i="5"/>
  <c r="C7" i="5"/>
  <c r="B7" i="5"/>
  <c r="K2" i="5"/>
  <c r="K16" i="4"/>
  <c r="K12" i="4"/>
  <c r="K10" i="4"/>
  <c r="B209" i="4"/>
  <c r="B208" i="4"/>
  <c r="B207" i="4"/>
  <c r="B206" i="4"/>
  <c r="F16" i="4"/>
  <c r="B16" i="4"/>
  <c r="K13" i="4"/>
  <c r="K14" i="4" s="1"/>
  <c r="J13" i="4"/>
  <c r="I13" i="4"/>
  <c r="H13" i="4"/>
  <c r="E13" i="4"/>
  <c r="D13" i="4"/>
  <c r="C13" i="4"/>
  <c r="B13" i="4"/>
  <c r="K11" i="4"/>
  <c r="J11" i="4"/>
  <c r="I11" i="4"/>
  <c r="H11" i="4"/>
  <c r="F11" i="4"/>
  <c r="E11" i="4"/>
  <c r="D11" i="4"/>
  <c r="C11" i="4"/>
  <c r="B11" i="4"/>
  <c r="K9" i="4"/>
  <c r="J9" i="4"/>
  <c r="I9" i="4"/>
  <c r="H9" i="4"/>
  <c r="F9" i="4"/>
  <c r="E9" i="4"/>
  <c r="D9" i="4"/>
  <c r="C9" i="4"/>
  <c r="B9" i="4"/>
  <c r="K7" i="4"/>
  <c r="K8" i="4" s="1"/>
  <c r="J7" i="4"/>
  <c r="I7" i="4"/>
  <c r="H7" i="4"/>
  <c r="E7" i="4"/>
  <c r="D7" i="4"/>
  <c r="C7" i="4"/>
  <c r="B7" i="4"/>
  <c r="K5" i="4"/>
  <c r="K6" i="4" s="1"/>
  <c r="J5" i="4"/>
  <c r="I5" i="4"/>
  <c r="H5" i="4"/>
  <c r="F5" i="4"/>
  <c r="E5" i="4"/>
  <c r="D5" i="4"/>
  <c r="C5" i="4"/>
  <c r="B5" i="4"/>
  <c r="K2" i="4"/>
  <c r="K18" i="3"/>
  <c r="B18" i="3"/>
  <c r="B11" i="3"/>
  <c r="B211" i="3"/>
  <c r="B210" i="3"/>
  <c r="B209" i="3"/>
  <c r="B208" i="3"/>
  <c r="K15" i="3"/>
  <c r="K16" i="3" s="1"/>
  <c r="J15" i="3"/>
  <c r="I15" i="3"/>
  <c r="H15" i="3"/>
  <c r="E15" i="3"/>
  <c r="D15" i="3"/>
  <c r="C15" i="3"/>
  <c r="B15" i="3"/>
  <c r="K13" i="3"/>
  <c r="K14" i="3" s="1"/>
  <c r="J13" i="3"/>
  <c r="I13" i="3"/>
  <c r="H13" i="3"/>
  <c r="F13" i="3"/>
  <c r="E13" i="3"/>
  <c r="D13" i="3"/>
  <c r="C13" i="3"/>
  <c r="B13" i="3"/>
  <c r="K11" i="3"/>
  <c r="K12" i="3" s="1"/>
  <c r="J11" i="3"/>
  <c r="I11" i="3"/>
  <c r="H11" i="3"/>
  <c r="F11" i="3"/>
  <c r="E11" i="3"/>
  <c r="D11" i="3"/>
  <c r="C11" i="3"/>
  <c r="K9" i="3"/>
  <c r="K10" i="3" s="1"/>
  <c r="J9" i="3"/>
  <c r="I9" i="3"/>
  <c r="H9" i="3"/>
  <c r="F9" i="3"/>
  <c r="E9" i="3"/>
  <c r="D9" i="3"/>
  <c r="C9" i="3"/>
  <c r="B9" i="3"/>
  <c r="K7" i="3"/>
  <c r="K8" i="3" s="1"/>
  <c r="J7" i="3"/>
  <c r="I7" i="3"/>
  <c r="H7" i="3"/>
  <c r="F7" i="3"/>
  <c r="E7" i="3"/>
  <c r="D7" i="3"/>
  <c r="C7" i="3"/>
  <c r="B7" i="3"/>
  <c r="K5" i="3"/>
  <c r="K6" i="3" s="1"/>
  <c r="J5" i="3"/>
  <c r="I5" i="3"/>
  <c r="H5" i="3"/>
  <c r="E5" i="3"/>
  <c r="D5" i="3"/>
  <c r="C5" i="3"/>
  <c r="B5" i="3"/>
  <c r="K2" i="3"/>
  <c r="B20" i="2"/>
  <c r="B18" i="2"/>
  <c r="B14" i="2"/>
  <c r="B8" i="2"/>
  <c r="B202" i="2"/>
  <c r="B201" i="2"/>
  <c r="B200" i="2"/>
  <c r="B199" i="2"/>
  <c r="B197" i="2"/>
  <c r="K19" i="2"/>
  <c r="K20" i="2" s="1"/>
  <c r="J19" i="2"/>
  <c r="I19" i="2"/>
  <c r="H19" i="2"/>
  <c r="F19" i="2"/>
  <c r="E19" i="2"/>
  <c r="D19" i="2"/>
  <c r="C19" i="2"/>
  <c r="B19" i="2"/>
  <c r="K17" i="2"/>
  <c r="K18" i="2" s="1"/>
  <c r="J17" i="2"/>
  <c r="I17" i="2"/>
  <c r="H17" i="2"/>
  <c r="F17" i="2"/>
  <c r="E17" i="2"/>
  <c r="D17" i="2"/>
  <c r="C17" i="2"/>
  <c r="B17" i="2"/>
  <c r="K15" i="2"/>
  <c r="K16" i="2" s="1"/>
  <c r="J15" i="2"/>
  <c r="I15" i="2"/>
  <c r="H15" i="2"/>
  <c r="F15" i="2"/>
  <c r="E15" i="2"/>
  <c r="D15" i="2"/>
  <c r="C15" i="2"/>
  <c r="B15" i="2"/>
  <c r="K13" i="2"/>
  <c r="K14" i="2" s="1"/>
  <c r="J13" i="2"/>
  <c r="I13" i="2"/>
  <c r="H13" i="2"/>
  <c r="F13" i="2"/>
  <c r="E13" i="2"/>
  <c r="D13" i="2"/>
  <c r="C13" i="2"/>
  <c r="B13" i="2"/>
  <c r="K11" i="2"/>
  <c r="K12" i="2" s="1"/>
  <c r="J11" i="2"/>
  <c r="I11" i="2"/>
  <c r="H11" i="2"/>
  <c r="E11" i="2"/>
  <c r="D11" i="2"/>
  <c r="C11" i="2"/>
  <c r="B11" i="2"/>
  <c r="K9" i="2"/>
  <c r="K10" i="2" s="1"/>
  <c r="J9" i="2"/>
  <c r="I9" i="2"/>
  <c r="H9" i="2"/>
  <c r="F9" i="2"/>
  <c r="E9" i="2"/>
  <c r="D9" i="2"/>
  <c r="C9" i="2"/>
  <c r="B9" i="2"/>
  <c r="K7" i="2"/>
  <c r="K8" i="2" s="1"/>
  <c r="J7" i="2"/>
  <c r="I7" i="2"/>
  <c r="H7" i="2"/>
  <c r="F7" i="2"/>
  <c r="E7" i="2"/>
  <c r="D7" i="2"/>
  <c r="C7" i="2"/>
  <c r="B7" i="2"/>
  <c r="K2" i="2"/>
</calcChain>
</file>

<file path=xl/sharedStrings.xml><?xml version="1.0" encoding="utf-8"?>
<sst xmlns="http://schemas.openxmlformats.org/spreadsheetml/2006/main" count="3459" uniqueCount="437">
  <si>
    <t>model</t>
  </si>
  <si>
    <t>oprema</t>
  </si>
  <si>
    <t>vrata</t>
  </si>
  <si>
    <t>snaga</t>
  </si>
  <si>
    <t>komb. potrošnja</t>
  </si>
  <si>
    <r>
      <t>emisija CO</t>
    </r>
    <r>
      <rPr>
        <b/>
        <vertAlign val="subscript"/>
        <sz val="9"/>
        <rFont val="Verdana"/>
        <family val="2"/>
        <charset val="238"/>
      </rPr>
      <t>2</t>
    </r>
  </si>
  <si>
    <t>Maloprodajna cijena sa
PDV-om za nemetalik</t>
  </si>
  <si>
    <r>
      <t>Poseban porez (vrijednost + CO</t>
    </r>
    <r>
      <rPr>
        <b/>
        <vertAlign val="subscript"/>
        <sz val="9"/>
        <rFont val="Verdana"/>
        <family val="2"/>
        <charset val="238"/>
      </rPr>
      <t>2</t>
    </r>
    <r>
      <rPr>
        <b/>
        <sz val="9"/>
        <rFont val="Verdana"/>
        <family val="2"/>
        <charset val="238"/>
      </rPr>
      <t>) za nemetalik</t>
    </r>
  </si>
  <si>
    <t>Ukupna cijena sa svim davanjima u EUR (nemetalik)</t>
  </si>
  <si>
    <t>Ukupna cijena sa svim davanjima u EUR (metalik)</t>
  </si>
  <si>
    <t>kW/KS</t>
  </si>
  <si>
    <t>lit/100 km</t>
  </si>
  <si>
    <t>g/km</t>
  </si>
  <si>
    <t>SWIFT HYBRID</t>
  </si>
  <si>
    <t>Nadoplata za dvobojnu verziju iznosi 701,45-702,28 EUR (ovisno o modelu).</t>
  </si>
  <si>
    <t>Swift - serijska oprema</t>
  </si>
  <si>
    <t>Motor</t>
  </si>
  <si>
    <t>Benzin 1.2</t>
  </si>
  <si>
    <t>12V-ISG (3Ah)</t>
    <phoneticPr fontId="0"/>
  </si>
  <si>
    <t>Pogon</t>
  </si>
  <si>
    <t>2WD/4WD</t>
  </si>
  <si>
    <t>2WD/4WD</t>
    <phoneticPr fontId="0"/>
  </si>
  <si>
    <t>Mjenjač</t>
  </si>
  <si>
    <t>5MT</t>
    <phoneticPr fontId="0"/>
  </si>
  <si>
    <t>5MT/CVT (2WD)</t>
    <phoneticPr fontId="0"/>
  </si>
  <si>
    <t>Oprema</t>
  </si>
  <si>
    <t>GL</t>
    <phoneticPr fontId="0"/>
  </si>
  <si>
    <t>GL+</t>
    <phoneticPr fontId="0"/>
  </si>
  <si>
    <t>GLX</t>
    <phoneticPr fontId="0"/>
  </si>
  <si>
    <t>PODVOZJE</t>
  </si>
  <si>
    <t>Gume i naplatci</t>
  </si>
  <si>
    <t>175/65R15 + čelični naplatci s pokrovom kotača</t>
  </si>
  <si>
    <t>S</t>
    <phoneticPr fontId="0"/>
  </si>
  <si>
    <t>-</t>
  </si>
  <si>
    <t>185/55R16 + alu naplatci</t>
  </si>
  <si>
    <t>185/55R16 + polirani alu naplatci</t>
  </si>
  <si>
    <t>Set za popravak probušene gume</t>
  </si>
  <si>
    <t>VANJŠTINA</t>
  </si>
  <si>
    <t>A i B stupovi u crnoj boji</t>
  </si>
  <si>
    <t>S</t>
  </si>
  <si>
    <t>Prednji i stražnji branik</t>
  </si>
  <si>
    <t>U boji vozila</t>
  </si>
  <si>
    <t>Prednja maska (gornji dio)</t>
  </si>
  <si>
    <t>Piano crna</t>
  </si>
  <si>
    <t>Prednja maska (donji dio)</t>
  </si>
  <si>
    <t>Crna</t>
  </si>
  <si>
    <t>Vanjske ručke vrata</t>
  </si>
  <si>
    <t>Otvaranje prtljažnika</t>
  </si>
  <si>
    <t>Elektromagnetsko</t>
  </si>
  <si>
    <t>Stražnji bočni spojleri</t>
  </si>
  <si>
    <t>Krovni spojler</t>
  </si>
  <si>
    <t>Ukras na stražnjem dijelu vozila (C stup)</t>
  </si>
  <si>
    <t>Crni</t>
  </si>
  <si>
    <t>Ispušna cijev</t>
  </si>
  <si>
    <t>Jednostruka</t>
  </si>
  <si>
    <t>Zaštita torzione grede</t>
  </si>
  <si>
    <t>S (2WD)</t>
  </si>
  <si>
    <t>VIDLJIVOST</t>
  </si>
  <si>
    <t>Prednja svjetla</t>
  </si>
  <si>
    <t>LED projektor</t>
  </si>
  <si>
    <t>''Guide me home'' funkcija</t>
  </si>
  <si>
    <t>Regulacija visine prednjih svjetala</t>
  </si>
  <si>
    <t>Ručna</t>
  </si>
  <si>
    <t>Automatsko uključivanje svjetala</t>
  </si>
  <si>
    <t>U mraku, u tunelu</t>
  </si>
  <si>
    <t>Svjetla za maglu</t>
  </si>
  <si>
    <t>Stražnja</t>
  </si>
  <si>
    <t>Stražnja svjetla</t>
  </si>
  <si>
    <t>LED</t>
  </si>
  <si>
    <t>Tonirana stakla</t>
  </si>
  <si>
    <t>UV zaštita stakla</t>
  </si>
  <si>
    <t>Vjetrobransko staklo i prozori prednjih vrata</t>
  </si>
  <si>
    <t>IR zaštita stakla</t>
  </si>
  <si>
    <t>Zatamnjena stakla</t>
  </si>
  <si>
    <t>Stražnjih vrata i vrata prtljažnika</t>
  </si>
  <si>
    <t>Brisači</t>
  </si>
  <si>
    <t>Sprijeda: 2-brzinski + prilagodljivi intervali + pranje</t>
  </si>
  <si>
    <t>Straga: 1-brzinski + intervali + pranje</t>
  </si>
  <si>
    <t>Grijač stražnjeg stakla</t>
  </si>
  <si>
    <t>Vanjski retrovizori</t>
  </si>
  <si>
    <t>Električno podesivi</t>
  </si>
  <si>
    <t>Električno preklopivi</t>
  </si>
  <si>
    <t>Grijani</t>
  </si>
  <si>
    <t>S integriranim pokazivačima smjera</t>
  </si>
  <si>
    <t>S indikatorom nadzora mrtvog kuta</t>
  </si>
  <si>
    <t>Pomicanje unutrašnjeg retrovizora (dan/noć)</t>
  </si>
  <si>
    <t>Ručno</t>
  </si>
  <si>
    <t>UPRAVLJANJE I INSTRUMENT PLOČA</t>
  </si>
  <si>
    <t>Servo upravljač</t>
  </si>
  <si>
    <t>Trokraki upravljač</t>
  </si>
  <si>
    <t>Podesiv po visini i dubini</t>
  </si>
  <si>
    <t>Uretanski</t>
  </si>
  <si>
    <t>Presvučen kožom</t>
  </si>
  <si>
    <t>S audio komandama</t>
  </si>
  <si>
    <t>S komandama tempomata</t>
  </si>
  <si>
    <t>S komandama za telefoniranje bez držanja telefona (hands-free)</t>
  </si>
  <si>
    <t>S polugicama za mijenjanje brzina (CVT)</t>
  </si>
  <si>
    <t>S (CVT)</t>
  </si>
  <si>
    <t>S tipkom sustava pomoći pri zadržavanju vozila u sredini prometne trake</t>
  </si>
  <si>
    <t>Osvjetljenje instrument ploče</t>
  </si>
  <si>
    <t>U bijeloj boji</t>
  </si>
  <si>
    <t>Brojač okretaja motora</t>
  </si>
  <si>
    <t>Info zaslon</t>
  </si>
  <si>
    <t>4.2-inčni LCD zaslon u boji</t>
  </si>
  <si>
    <t>Sat</t>
  </si>
  <si>
    <t>Informacije o prijeđenim kilometrima</t>
  </si>
  <si>
    <t>Putno računalo</t>
  </si>
  <si>
    <t>Vanjska temperatura</t>
  </si>
  <si>
    <t>Potrošnja goriva (trenutačna/prosječna)</t>
  </si>
  <si>
    <t>Prosječna brzina</t>
  </si>
  <si>
    <t>Trenutačna brzina</t>
  </si>
  <si>
    <t>Doseg</t>
  </si>
  <si>
    <t>Indikator stupnja brzine</t>
  </si>
  <si>
    <t>Indikator optimalnog stupnja prijenosa</t>
  </si>
  <si>
    <t>S (5MT)</t>
  </si>
  <si>
    <t>Prepoznavanje prometnih znakova</t>
  </si>
  <si>
    <t>Upozorenje za nevezan pojas vozača</t>
  </si>
  <si>
    <t>Svjetlosno i zvučno</t>
  </si>
  <si>
    <t>Upozorenje za nevezan pojas suvozača</t>
  </si>
  <si>
    <t>Upozorenje za nevezan pojas na stražnjoj klupi</t>
  </si>
  <si>
    <t>Upozorenje za nezatvorena vrata</t>
  </si>
  <si>
    <t>Svjetlosno</t>
  </si>
  <si>
    <t>Upozorenje za nisku razinu goriva</t>
  </si>
  <si>
    <t>Upozorenje za upaljena svjetla i ključ u bravi</t>
  </si>
  <si>
    <t>Zvučno</t>
  </si>
  <si>
    <t>Ukras na prednjoj konzoli</t>
  </si>
  <si>
    <t>Svjetlo sivi</t>
  </si>
  <si>
    <t>(od sredine prema suvozačevoj strani)</t>
  </si>
  <si>
    <t>Obojani</t>
  </si>
  <si>
    <t>-</t>
    <phoneticPr fontId="0"/>
  </si>
  <si>
    <t>Mogućnost isključivanja automatskog sustava kočenja</t>
  </si>
  <si>
    <t>Mogućnost isključivanja upozorenja na izlazak iz prometne trake</t>
  </si>
  <si>
    <t>NASTAVAK NA SLJEDEĆOJ STRANICI</t>
  </si>
  <si>
    <t>UDOBNOST</t>
  </si>
  <si>
    <t>Električno pokretanje prozora</t>
  </si>
  <si>
    <t>Sprijeda</t>
  </si>
  <si>
    <t>Straga</t>
  </si>
  <si>
    <t>Centralno zaključavanje</t>
  </si>
  <si>
    <t>Prekidač na vozačevoj strani</t>
  </si>
  <si>
    <t>Daljinsko centralno zaključavanje</t>
  </si>
  <si>
    <t>S povratnom svjetlosnom signalizacijom</t>
  </si>
  <si>
    <t>Otvaranje vrata i pokretanje motora pritiskom na tipku (Keyless)</t>
  </si>
  <si>
    <t>Klima uređaj</t>
  </si>
  <si>
    <t>Automatski</t>
  </si>
  <si>
    <t>Ručni (s digitalnim zaslonom)</t>
  </si>
  <si>
    <t>Grijanje putničkog prostora</t>
  </si>
  <si>
    <t>Filter peludi</t>
  </si>
  <si>
    <t>Audio</t>
  </si>
  <si>
    <t>Antena</t>
  </si>
  <si>
    <t>Prednji zvučnici</t>
  </si>
  <si>
    <t>Prednji visokotonci</t>
  </si>
  <si>
    <t>Stražnji zvučnici</t>
  </si>
  <si>
    <t>Infotainment sustav 9'' + NAVI + DAB radio</t>
  </si>
  <si>
    <t>Adaptivni tempomat</t>
  </si>
  <si>
    <t>S mogućnošću potpunog zaustavljanja vozila</t>
  </si>
  <si>
    <t>Grijanje prednjih sjedala</t>
  </si>
  <si>
    <t>Grijanje stražnjeg dijela putničkog prostora</t>
  </si>
  <si>
    <t>UNUTRAŠNJOST</t>
  </si>
  <si>
    <t>Rasvjeta putničkog prostora</t>
  </si>
  <si>
    <t>Svjetlo za čitanje sprijeda (3 pozicije)</t>
  </si>
  <si>
    <t>Štitnici od sunca</t>
  </si>
  <si>
    <t>S držačima za dokumente i zrcalima (vozačeva strana)</t>
  </si>
  <si>
    <t>S držačima za dokumente i zrcalima (suvozačeva strana)</t>
  </si>
  <si>
    <t>Bluetooth mikrofon</t>
  </si>
  <si>
    <t>Držači</t>
  </si>
  <si>
    <t>Suvozačeva strana</t>
  </si>
  <si>
    <t>Straga x 2</t>
  </si>
  <si>
    <t>Držači za čaše</t>
  </si>
  <si>
    <t>Sprijeda x 2</t>
  </si>
  <si>
    <t>Straga x 1</t>
  </si>
  <si>
    <t>Držači za boce</t>
  </si>
  <si>
    <t>Sprijeda x 2, Straga x 2</t>
  </si>
  <si>
    <t>Gumb na ručnoj kočnici</t>
  </si>
  <si>
    <t>Kromirani</t>
  </si>
  <si>
    <t>USB utor</t>
  </si>
  <si>
    <t>U prednjoj konzoli</t>
  </si>
  <si>
    <t>Punjači:  Tip-A 2.4Ah i Tip-C 3.0Ah</t>
  </si>
  <si>
    <t>Utor 12 V</t>
  </si>
  <si>
    <t>Mjesto za odmaranje noge</t>
  </si>
  <si>
    <t>Vozačeva strana</t>
  </si>
  <si>
    <t>Otvaranje spremnika za gorivo iz kabine</t>
  </si>
  <si>
    <t>Obloge na prednjim vratima</t>
  </si>
  <si>
    <t>U boji materijala</t>
  </si>
  <si>
    <t>Obojane</t>
  </si>
  <si>
    <t>Mjesto za odmaranje ruke (prednja vrata)</t>
  </si>
  <si>
    <t>Tkanina</t>
  </si>
  <si>
    <t>Mjesto za odmaranje ruke (stražnja vrata)</t>
  </si>
  <si>
    <t>Materijal u crnoj boji</t>
  </si>
  <si>
    <t>Unutrašnje ručke vrata</t>
  </si>
  <si>
    <t>Kromirane</t>
  </si>
  <si>
    <t>Pretinci u prednjim i stražnjim vratima</t>
  </si>
  <si>
    <t>SJEDALA</t>
  </si>
  <si>
    <t>Prednja sjedala</t>
  </si>
  <si>
    <t>Sjedalo vozača podesivo po visini</t>
  </si>
  <si>
    <t>Nasloni za glavu (zasebni)</t>
  </si>
  <si>
    <t>Stražnja sjedala</t>
  </si>
  <si>
    <t>Djeljiva u omjeru 60:40</t>
  </si>
  <si>
    <t>Nasloni za glavu (zasebni) x 3</t>
  </si>
  <si>
    <t>Materijal sjedala</t>
  </si>
  <si>
    <t>PRTLJAŽNIK</t>
  </si>
  <si>
    <t>Pokrov prtljažnika</t>
  </si>
  <si>
    <t>S</t>
    <phoneticPr fontId="0"/>
  </si>
  <si>
    <t>Rasvjeta prtljažnika</t>
  </si>
  <si>
    <t>AKTIVNA I PASIVNA SIGURNOST</t>
  </si>
  <si>
    <t>Zračni jastuci za vozača i suvozača</t>
  </si>
  <si>
    <t>Deaktivacija zračnog jastuka suvozača</t>
  </si>
  <si>
    <t>Bočni zračni jastuci</t>
  </si>
  <si>
    <t>Zračne zavjese</t>
  </si>
  <si>
    <t>Sigurnosni pojasevi</t>
  </si>
  <si>
    <t>Prednji: u 3 točke s predzatezanjem i graničnikom zatezne sile</t>
  </si>
  <si>
    <t>Prednji: u 3 točke, podesivi po visini</t>
  </si>
  <si>
    <t>Stražnji: u 3 točke s predzatezanjem i graničnikom zatezne sile x 2 (bočni)</t>
  </si>
  <si>
    <t>Stražnji: u 3 točke x 1 (središnji)</t>
  </si>
  <si>
    <t>Privezivanje dječje sjedalice</t>
  </si>
  <si>
    <t>x 2</t>
  </si>
  <si>
    <t>Sigurnosna dječja brava na stražnjim vratima</t>
  </si>
  <si>
    <t>ABS kočnice s EBD-om (raspodjelom kočione sile)</t>
  </si>
  <si>
    <t xml:space="preserve">ESP®** </t>
    <phoneticPr fontId="0"/>
  </si>
  <si>
    <t>Automatski sustav kočenja pomoću</t>
  </si>
  <si>
    <t>Detekcija vozila, pješaka i bicikala</t>
  </si>
  <si>
    <t>dvostrukog senzora druge generacije (DSBS II)</t>
  </si>
  <si>
    <t>Detekcija motocikala</t>
  </si>
  <si>
    <t>Automatsko uključivanje i isključivanje dugih svjetala</t>
  </si>
  <si>
    <t>Sustav pomoći pri zadržavanju vozila u sredini prometne trake</t>
  </si>
  <si>
    <t>Upozorenje za prekoračenje brzine</t>
  </si>
  <si>
    <t>Sustav za nadzor budnosti vozača</t>
  </si>
  <si>
    <t>Priprema za ugradnju detektora alkohola (potreban dodatni uređaj)</t>
  </si>
  <si>
    <t>Uvlačenje pedala kočnice i spojke u slučaju sudara</t>
  </si>
  <si>
    <t>Dijagnostika</t>
  </si>
  <si>
    <t>Snimanje podataka (''crna kutija'')</t>
  </si>
  <si>
    <t>Nadzor mrtvog kuta / Prepoznavanje pokretnih objekata straga</t>
  </si>
  <si>
    <t>Upozorenje na izlazak iz prometne trake</t>
  </si>
  <si>
    <t>Prevencija napuštanja prometne trake</t>
  </si>
  <si>
    <t>Upozorenje na krivudanje</t>
  </si>
  <si>
    <t>Parking senzori</t>
  </si>
  <si>
    <t>Stražnji</t>
  </si>
  <si>
    <t>Svjetlosno upozorenje u slučaju naglog kočenja</t>
  </si>
  <si>
    <t>Pomoć pri kretanju uzbrdo</t>
  </si>
  <si>
    <t>Sustav za nadzor tlaka u gumama</t>
  </si>
  <si>
    <t>Pomoć pri naglom kočenju</t>
  </si>
  <si>
    <t>LED dnevna svjetla</t>
  </si>
  <si>
    <t>Integrirana u prednja svjetla</t>
  </si>
  <si>
    <t>Visoko motirano treće stop svjetlo</t>
  </si>
  <si>
    <t>LED</t>
    <phoneticPr fontId="0"/>
  </si>
  <si>
    <t>Blokada motora</t>
  </si>
  <si>
    <t>Sigurnosni alarm</t>
  </si>
  <si>
    <t>Kamera za vožnju unatrag</t>
  </si>
  <si>
    <t>eCALL</t>
  </si>
  <si>
    <t>SUZUKI CONNECT (potrebna aplikacija)</t>
  </si>
  <si>
    <t>Ovlašteni SUZUKI partner:</t>
  </si>
  <si>
    <t>GL AC / SE</t>
  </si>
  <si>
    <t>GL+ AC / SE</t>
  </si>
  <si>
    <t>SWIFT 1,2 HYBRID 12V</t>
  </si>
  <si>
    <t>SWIFT 1,2 CVT HYBRID 12V</t>
  </si>
  <si>
    <t>GLX AAC / SE</t>
  </si>
  <si>
    <t>Set rezervnog kotača</t>
  </si>
  <si>
    <r>
      <rPr>
        <sz val="10"/>
        <rFont val="Aptos Narrow"/>
        <family val="2"/>
      </rPr>
      <t xml:space="preserve">– ⁄ </t>
    </r>
    <r>
      <rPr>
        <sz val="10"/>
        <rFont val="SuzukiPRORegular"/>
        <family val="2"/>
      </rPr>
      <t>SE</t>
    </r>
  </si>
  <si>
    <t>VITARA 1,4 MHEV</t>
  </si>
  <si>
    <t>Maloprodajna cijena s PDV-om 
za nemetalik</t>
  </si>
  <si>
    <t>Nadoplata za dvobojnu verziju iznosi 796,03-1.213,16 EUR (ovisno o modelu).</t>
  </si>
  <si>
    <t>Vitara - serijska oprema</t>
  </si>
  <si>
    <t>Benzin</t>
  </si>
  <si>
    <t>1.4L BOOSTERJET 48V
SHVS mild hybrid</t>
    <phoneticPr fontId="22"/>
  </si>
  <si>
    <t>2WD</t>
    <phoneticPr fontId="22"/>
  </si>
  <si>
    <t>2WD/ALLGRIP</t>
    <phoneticPr fontId="22"/>
  </si>
  <si>
    <t>6MT</t>
    <phoneticPr fontId="22"/>
  </si>
  <si>
    <t>GL</t>
    <phoneticPr fontId="22"/>
  </si>
  <si>
    <t>GL+</t>
    <phoneticPr fontId="22"/>
  </si>
  <si>
    <t>GLX/GLX+</t>
  </si>
  <si>
    <t>215/55R17 + alu naplatci</t>
  </si>
  <si>
    <t>S</t>
    <phoneticPr fontId="22"/>
  </si>
  <si>
    <t>-</t>
    <phoneticPr fontId="22"/>
  </si>
  <si>
    <t>215/55R17 + alu naplatci (polirani)</t>
  </si>
  <si>
    <t>Panoramski krov</t>
  </si>
  <si>
    <t>Dvostruki sustav pomicanja</t>
  </si>
  <si>
    <t>S(GLX+)</t>
  </si>
  <si>
    <t>Zaštitni obrubi blatobrana</t>
  </si>
  <si>
    <t>Krovni nosači</t>
  </si>
  <si>
    <t>Srebrni</t>
  </si>
  <si>
    <t>Prednja maska</t>
  </si>
  <si>
    <t>Kromirana</t>
  </si>
  <si>
    <t>Ukras na prednjem braniku</t>
  </si>
  <si>
    <t>Bočni ukras</t>
  </si>
  <si>
    <t>Krovni + stražnji bočni spojleri</t>
  </si>
  <si>
    <r>
      <t>LED (srebrni ukras</t>
    </r>
    <r>
      <rPr>
        <sz val="10"/>
        <color theme="1"/>
        <rFont val="SuzukiPRORegular"/>
        <family val="2"/>
      </rPr>
      <t>)</t>
    </r>
  </si>
  <si>
    <t>LED pozicijska svjetla</t>
  </si>
  <si>
    <t>LED</t>
    <phoneticPr fontId="22"/>
  </si>
  <si>
    <t>Zeleno staklo</t>
  </si>
  <si>
    <t>(stražnjih vrata i vrata prtljažnika)</t>
  </si>
  <si>
    <t>Tamno staklo</t>
  </si>
  <si>
    <t>Automatsko uključivanje brisača</t>
  </si>
  <si>
    <t>Zatamnjivanje unutrašnjeg retrovizora (dan/noć)</t>
  </si>
  <si>
    <t>Automatsko</t>
  </si>
  <si>
    <t>S komandama za telefoniranje bez držanja telefona (Bluetooth®)</t>
  </si>
  <si>
    <t>Info zaslon integriran u instrument ploču</t>
  </si>
  <si>
    <t>Potrošnja goriva</t>
  </si>
  <si>
    <r>
      <t>Indikator optimalnog stupnja prijenosa (6MT/</t>
    </r>
    <r>
      <rPr>
        <sz val="10"/>
        <color theme="1"/>
        <rFont val="SuzukiPRORegular"/>
        <family val="2"/>
      </rPr>
      <t>6AGS u ručnom načinu rada)</t>
    </r>
  </si>
  <si>
    <t>Indikator pogona (ALLGRIP)</t>
  </si>
  <si>
    <t>S(ALLGRIP)</t>
  </si>
  <si>
    <t>Upozorenje za promjenu ulja u motoru</t>
  </si>
  <si>
    <t>Upozorenje za tlak u gumama</t>
  </si>
  <si>
    <t>Ukras na konzoli</t>
  </si>
  <si>
    <t>U boji srebra</t>
  </si>
  <si>
    <t xml:space="preserve">Film </t>
    <phoneticPr fontId="22"/>
  </si>
  <si>
    <t>Prsteni oko otvora za zrak</t>
  </si>
  <si>
    <t>Audio</t>
    <phoneticPr fontId="22"/>
  </si>
  <si>
    <t>Infotainment sustav 9'' + NAVI</t>
  </si>
  <si>
    <t>Izbornik pogona (ALLGRIP modeli)</t>
  </si>
  <si>
    <t>4 načina rada</t>
  </si>
  <si>
    <t>Svjetlo za čitanje sprijeda (2 pozicije)</t>
  </si>
  <si>
    <t>Središnje svjetlo putničkog prostora (3 pozicije)</t>
  </si>
  <si>
    <t>Svjetlo u pretincu ispred suvozača</t>
  </si>
  <si>
    <t>Svjetlo u razini stopala nogu (sprijeda)</t>
  </si>
  <si>
    <t>Svjetlo u donjem pretincu središnje konzole</t>
  </si>
  <si>
    <t>S držačima za dokumente</t>
  </si>
  <si>
    <t>S zrcalima</t>
  </si>
  <si>
    <t>S rasvjetom</t>
  </si>
  <si>
    <t>Pretinac u krovu</t>
  </si>
  <si>
    <t>Usporivač otvaranja vrata pretinca ispred suvozača</t>
  </si>
  <si>
    <t>Pretinac u konzoli</t>
  </si>
  <si>
    <t>Središnji naslon za ruke</t>
  </si>
  <si>
    <t>Ručica mjenjača</t>
  </si>
  <si>
    <t>Prednja konzola</t>
  </si>
  <si>
    <t>Obloge na vratima</t>
  </si>
  <si>
    <t>Brušena koža (antilop)</t>
  </si>
  <si>
    <t>Ukras na unutrašnjosti vrata</t>
  </si>
  <si>
    <t>Mjesto za odmaranje ruke</t>
  </si>
  <si>
    <t>Sintetička koža</t>
  </si>
  <si>
    <t>Sa funkcijom pomicanja naprijed-natrag i podešavanjem nagiba</t>
  </si>
  <si>
    <t>Pretinac u naslonu suvozačevog sjedala</t>
  </si>
  <si>
    <t>Nasloni za glavu</t>
  </si>
  <si>
    <t>Nasloni za glavu x 3</t>
  </si>
  <si>
    <t>Prošivena bijelim koncem</t>
  </si>
  <si>
    <t>Brušena koža (antilop) i sintetička koža</t>
  </si>
  <si>
    <t>Polica prtljažnika</t>
  </si>
  <si>
    <t>Kukica u prtljažniku</t>
  </si>
  <si>
    <t>Kukica za vrećicu x 1</t>
  </si>
  <si>
    <t>Utor 12V u prtljažniku</t>
  </si>
  <si>
    <t>Rasvjeta prtljažnog prostora</t>
  </si>
  <si>
    <t>ESP®</t>
  </si>
  <si>
    <t>Automatski sustav kočenja pomoću dvostrukog senzora druge generacije (DSBS II)</t>
  </si>
  <si>
    <t>Nadzor mrtvog kuta (BSM) / Prepoznavanje pokretnih objekata straga (RCTA)</t>
  </si>
  <si>
    <t>Pomoć pri vožnji nizbrdo</t>
  </si>
  <si>
    <t>Sustav za nadzor tlaka u gumama (TPMS)</t>
  </si>
  <si>
    <t>Sprijeda: 4 senzora</t>
  </si>
  <si>
    <t>Straga: 4 senzora</t>
  </si>
  <si>
    <t>Sustav nadzora vozača</t>
  </si>
  <si>
    <t>Upozorenje na pospanost</t>
  </si>
  <si>
    <t>Upozorenje na drijemanje</t>
  </si>
  <si>
    <t>Upozorenje na ometenost u vožnji</t>
  </si>
  <si>
    <t>Prednji: u 3 točke s predzatezanjem i graničnikom zatezne sile, podesivi po visini</t>
  </si>
  <si>
    <t>Stražnji: u 3 točke s predzatezanjem i graničnikom zatezne sile (bočni), u 3 točke (središnji)</t>
  </si>
  <si>
    <t>ISOFIX sustav pričvršćivanja dječje sjedalice</t>
  </si>
  <si>
    <t>x2</t>
    <phoneticPr fontId="22"/>
  </si>
  <si>
    <t>x3</t>
    <phoneticPr fontId="22"/>
  </si>
  <si>
    <t>Bočna ojačanja u vratima</t>
  </si>
  <si>
    <t>Sigurnosni cilindar brave</t>
  </si>
  <si>
    <t>Dnevna svjetla</t>
  </si>
  <si>
    <t>Filter benzinskih čestica (GPF)</t>
  </si>
  <si>
    <t>VITARA 1,4 HYBRID 48V</t>
  </si>
  <si>
    <t>COMFORT (GL) / SE</t>
  </si>
  <si>
    <t>PREMIUM (GL+)</t>
  </si>
  <si>
    <t>PREMIUM (GL+) / SE</t>
  </si>
  <si>
    <t>ELEGANCE (GLX)</t>
  </si>
  <si>
    <t>ELEGANCE (GLX) / SE</t>
  </si>
  <si>
    <t>ELEGANCE+ (GLX+)</t>
  </si>
  <si>
    <t>ELEGANCE+ (GLX+) / SE</t>
  </si>
  <si>
    <t>VITARA 1,4 4WD HYBRID 48V</t>
  </si>
  <si>
    <t>81/110</t>
  </si>
  <si>
    <t>VITARA 1,4 MHEV AT</t>
  </si>
  <si>
    <t>Nadoplata za dvobojnu verziju iznosi 796,03-1.212,25 EUR (ovisno o modelu).</t>
  </si>
  <si>
    <t>1.4L BOOSTERJET 48V SHVS mild hybrid</t>
  </si>
  <si>
    <t>6AT</t>
  </si>
  <si>
    <t>S polugicama za mijenjanje brzina (AGS)</t>
  </si>
  <si>
    <r>
      <t>Indikator stupnja brzine (6AT/6</t>
    </r>
    <r>
      <rPr>
        <sz val="10"/>
        <color theme="1"/>
        <rFont val="SuzukiPRORegular"/>
        <family val="2"/>
      </rPr>
      <t>AGS)</t>
    </r>
  </si>
  <si>
    <t>Dodatni grijač putničkog prostora (PTC grijač)</t>
  </si>
  <si>
    <t>Akustični sustav upozorenja (AVAS)</t>
  </si>
  <si>
    <t xml:space="preserve">Blokada mjenjača (AT) </t>
  </si>
  <si>
    <t>VITARA 1,4 HYBRID 48V AT</t>
  </si>
  <si>
    <t>VITARA 1,4 4WD HYBRID 48V AT</t>
  </si>
  <si>
    <t>S-CROSS 1,4 MHEV</t>
  </si>
  <si>
    <t>S-Cross - serijska oprema</t>
  </si>
  <si>
    <t>1.4L BOOSTERJET 
48V SHVS mild hybrid</t>
    <phoneticPr fontId="0"/>
  </si>
  <si>
    <t>2WD</t>
  </si>
  <si>
    <t>2WD/ALLGRIP</t>
  </si>
  <si>
    <t>6MT</t>
    <phoneticPr fontId="0"/>
  </si>
  <si>
    <t>6MT</t>
    <phoneticPr fontId="0"/>
  </si>
  <si>
    <t>GL</t>
  </si>
  <si>
    <t>GL+</t>
    <phoneticPr fontId="0"/>
  </si>
  <si>
    <t>CHASSIS</t>
    <phoneticPr fontId="0"/>
  </si>
  <si>
    <t>S</t>
    <phoneticPr fontId="0"/>
  </si>
  <si>
    <t>-</t>
    <phoneticPr fontId="0"/>
  </si>
  <si>
    <t>Dodatna zaštita branika sprijeda i straga</t>
  </si>
  <si>
    <t>Srebrna</t>
  </si>
  <si>
    <t>Dodatna bočna zaštita branika</t>
  </si>
  <si>
    <t>Ukrasne letvice na donjem rubu prozora</t>
  </si>
  <si>
    <t>Crne</t>
  </si>
  <si>
    <t>LED reflektor</t>
  </si>
  <si>
    <t>Prednja</t>
  </si>
  <si>
    <t>LED</t>
    <phoneticPr fontId="0"/>
  </si>
  <si>
    <t>Svjetlo registarske pločice</t>
  </si>
  <si>
    <t>Električni</t>
  </si>
  <si>
    <t>S komandama za telefoniranje bez držanja telefona</t>
  </si>
  <si>
    <t>Digitalni sat</t>
  </si>
  <si>
    <t>Indikator optimalnog stupnja prijenosa (6MT/6AGS u ručnom načinu rada)</t>
  </si>
  <si>
    <t>Indikator sustava za nadzor tlaka u gumama (TPMS)</t>
  </si>
  <si>
    <t>S (ALLGRIP)</t>
  </si>
  <si>
    <t>Ručni</t>
  </si>
  <si>
    <t>Automatski (dvozonski)</t>
  </si>
  <si>
    <t>Zvučnici x 4</t>
  </si>
  <si>
    <t>Visokotonci x 2</t>
  </si>
  <si>
    <t>Središnji zvučnik</t>
  </si>
  <si>
    <t>Pretinac u središnjoj konzoli</t>
  </si>
  <si>
    <t>Pretinac u središnjem naslonu za ruke</t>
  </si>
  <si>
    <t>Crna sa kromiranim detaljima</t>
  </si>
  <si>
    <t>U središnjem naslonu za ruke</t>
  </si>
  <si>
    <t>Centre-lower box</t>
    <phoneticPr fontId="0"/>
  </si>
  <si>
    <t>Okviri oko otvora za zrak</t>
  </si>
  <si>
    <t>Mogućnost postavljanja naslona u 2 pozicije</t>
  </si>
  <si>
    <t>Prava koža + sintetička koža</t>
  </si>
  <si>
    <t>Za vrećicu x 1</t>
  </si>
  <si>
    <t>Za mrežu x 2</t>
  </si>
  <si>
    <t>Stražnji: u 3 točke x 3</t>
  </si>
  <si>
    <t>x 2</t>
    <phoneticPr fontId="0"/>
  </si>
  <si>
    <t>x 3</t>
    <phoneticPr fontId="0"/>
  </si>
  <si>
    <r>
      <t xml:space="preserve">Dual Sensor Brake Support </t>
    </r>
    <r>
      <rPr>
        <sz val="9"/>
        <rFont val="ＭＳ Ｐゴシック"/>
        <family val="2"/>
        <charset val="128"/>
      </rPr>
      <t>Ⅱ</t>
    </r>
    <r>
      <rPr>
        <sz val="9"/>
        <rFont val="SuzukiPRORegular"/>
        <family val="2"/>
      </rPr>
      <t>(DSBS</t>
    </r>
    <r>
      <rPr>
        <sz val="9"/>
        <rFont val="ＭＳ Ｐゴシック"/>
        <family val="2"/>
        <charset val="128"/>
      </rPr>
      <t>Ⅱ</t>
    </r>
    <r>
      <rPr>
        <sz val="9"/>
        <rFont val="SuzukiPRORegular"/>
        <family val="2"/>
      </rPr>
      <t>)</t>
    </r>
  </si>
  <si>
    <t>S</t>
    <phoneticPr fontId="0"/>
  </si>
  <si>
    <r>
      <t>Kamera 360</t>
    </r>
    <r>
      <rPr>
        <vertAlign val="superscript"/>
        <sz val="10"/>
        <color theme="1"/>
        <rFont val="SuzukiPRORegular"/>
        <family val="2"/>
        <charset val="238"/>
      </rPr>
      <t>o</t>
    </r>
  </si>
  <si>
    <t>S-CROSS 1,4 HYBRID 48V</t>
  </si>
  <si>
    <t>S-CROSS 1,4 4WD HYBRID 48V</t>
  </si>
  <si>
    <t>S-CROSS 1,4 MHEV AT</t>
  </si>
  <si>
    <t>S(LED)</t>
  </si>
  <si>
    <t>Indikator stupnja brzine (6AT/6AGS)</t>
  </si>
  <si>
    <t>Crna sa satenski kromiranim detaljima</t>
  </si>
  <si>
    <t>S-CROSS 1,4 HYBRID 48V AT</t>
  </si>
  <si>
    <t>S-CROSS 1,4 4WD HYBRID 48V AT</t>
  </si>
  <si>
    <r>
      <rPr>
        <sz val="9"/>
        <rFont val="Aptos Narrow"/>
        <family val="2"/>
      </rPr>
      <t xml:space="preserve">– ⁄ </t>
    </r>
    <r>
      <rPr>
        <sz val="9"/>
        <rFont val="SuzukiPRORegular"/>
        <family val="2"/>
      </rPr>
      <t>SE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</si>
</sst>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yy/mm/dd"/>
  </numFmts>
  <fonts count="6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Verdana"/>
      <family val="2"/>
      <charset val="238"/>
    </font>
    <font>
      <b/>
      <vertAlign val="subscript"/>
      <sz val="9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sz val="12"/>
      <color indexed="8"/>
      <name val="Verdana"/>
      <family val="2"/>
    </font>
    <font>
      <sz val="12"/>
      <name val="Verdana"/>
      <family val="2"/>
    </font>
    <font>
      <sz val="12"/>
      <name val="Verdana"/>
      <family val="2"/>
      <charset val="238"/>
    </font>
    <font>
      <sz val="12"/>
      <color indexed="8"/>
      <name val="Verdana"/>
      <family val="2"/>
      <charset val="238"/>
    </font>
    <font>
      <b/>
      <sz val="12"/>
      <name val="Verdana"/>
      <family val="2"/>
      <charset val="238"/>
    </font>
    <font>
      <sz val="10"/>
      <name val="Verdana"/>
      <family val="2"/>
      <charset val="238"/>
    </font>
    <font>
      <sz val="11"/>
      <name val="Verdana"/>
      <family val="2"/>
      <charset val="238"/>
    </font>
    <font>
      <b/>
      <sz val="26"/>
      <name val="Verdana"/>
      <family val="2"/>
      <charset val="238"/>
    </font>
    <font>
      <b/>
      <u/>
      <sz val="26"/>
      <name val="Verdana"/>
      <family val="2"/>
      <charset val="238"/>
    </font>
    <font>
      <sz val="9"/>
      <name val="Verdana"/>
      <family val="2"/>
      <charset val="238"/>
    </font>
    <font>
      <b/>
      <u/>
      <sz val="12"/>
      <name val="Verdana"/>
      <family val="2"/>
      <charset val="238"/>
    </font>
    <font>
      <u/>
      <sz val="8"/>
      <name val="Verdana"/>
      <family val="2"/>
      <charset val="238"/>
    </font>
    <font>
      <sz val="11"/>
      <name val="ＭＳ Ｐゴシック"/>
      <family val="3"/>
      <charset val="128"/>
    </font>
    <font>
      <b/>
      <sz val="11"/>
      <name val="Verdana"/>
      <family val="2"/>
    </font>
    <font>
      <b/>
      <sz val="11"/>
      <color indexed="8"/>
      <name val="Verdana"/>
      <family val="2"/>
      <charset val="238"/>
    </font>
    <font>
      <b/>
      <sz val="11"/>
      <name val="Verdana"/>
      <family val="2"/>
      <charset val="238"/>
    </font>
    <font>
      <sz val="11"/>
      <name val="明朝"/>
      <family val="1"/>
      <charset val="128"/>
    </font>
    <font>
      <sz val="24"/>
      <name val="SuzukiPROHeadline"/>
      <family val="2"/>
    </font>
    <font>
      <b/>
      <u/>
      <sz val="20"/>
      <name val="SuzukiPRORegular"/>
      <family val="2"/>
    </font>
    <font>
      <b/>
      <sz val="20"/>
      <name val="SuzukiPRORegular"/>
      <family val="2"/>
      <charset val="238"/>
    </font>
    <font>
      <sz val="20"/>
      <name val="SuzukiPROBold"/>
      <family val="2"/>
    </font>
    <font>
      <sz val="10"/>
      <name val="SuzukiPRORegular"/>
      <family val="2"/>
    </font>
    <font>
      <b/>
      <sz val="10"/>
      <name val="SuzukiPRORegular"/>
      <family val="2"/>
    </font>
    <font>
      <sz val="10"/>
      <color theme="1"/>
      <name val="SuzukiPRORegular"/>
      <family val="2"/>
    </font>
    <font>
      <sz val="10"/>
      <name val="Tahoma"/>
      <family val="2"/>
    </font>
    <font>
      <sz val="16"/>
      <color theme="1"/>
      <name val="SuzukiPRORegular"/>
      <family val="2"/>
    </font>
    <font>
      <sz val="10"/>
      <color rgb="FFFF0000"/>
      <name val="SuzukiPRORegular"/>
      <family val="2"/>
    </font>
    <font>
      <b/>
      <sz val="10"/>
      <name val="Verdana"/>
      <family val="2"/>
      <charset val="238"/>
    </font>
    <font>
      <sz val="10"/>
      <name val="Verdana"/>
      <family val="2"/>
    </font>
    <font>
      <b/>
      <sz val="14"/>
      <name val="Verdana"/>
      <family val="2"/>
      <charset val="238"/>
    </font>
    <font>
      <sz val="14"/>
      <name val="Verdana"/>
      <family val="2"/>
      <charset val="238"/>
    </font>
    <font>
      <b/>
      <u/>
      <sz val="8"/>
      <name val="Verdana"/>
      <family val="2"/>
      <charset val="238"/>
    </font>
    <font>
      <sz val="10"/>
      <name val="Aptos Narrow"/>
      <family val="2"/>
    </font>
    <font>
      <b/>
      <sz val="14"/>
      <color theme="1"/>
      <name val="SuzukiPRORegular"/>
      <family val="2"/>
      <charset val="238"/>
    </font>
    <font>
      <sz val="10"/>
      <color theme="1"/>
      <name val="ＭＳ Ｐゴシック"/>
      <family val="3"/>
      <charset val="128"/>
    </font>
    <font>
      <sz val="10"/>
      <color theme="1"/>
      <name val="SuzukiPRORegular"/>
      <family val="2"/>
      <charset val="128"/>
    </font>
    <font>
      <sz val="20"/>
      <color theme="1"/>
      <name val="SuzukiPRORegular"/>
      <family val="2"/>
    </font>
    <font>
      <sz val="18"/>
      <color theme="1"/>
      <name val="SuzukiPROBold"/>
      <family val="2"/>
    </font>
    <font>
      <b/>
      <sz val="10"/>
      <color theme="1"/>
      <name val="SuzukiPRORegular"/>
      <family val="2"/>
      <charset val="238"/>
    </font>
    <font>
      <strike/>
      <sz val="10"/>
      <color theme="1"/>
      <name val="SuzukiPRORegular"/>
      <family val="2"/>
      <charset val="128"/>
    </font>
    <font>
      <sz val="10"/>
      <color rgb="FFFF0000"/>
      <name val="SuzukiPRORegular"/>
      <family val="2"/>
      <charset val="128"/>
    </font>
    <font>
      <b/>
      <u/>
      <sz val="10"/>
      <name val="Verdana"/>
      <family val="2"/>
      <charset val="238"/>
    </font>
    <font>
      <b/>
      <sz val="14"/>
      <color theme="1"/>
      <name val="SuzukiPRORegular"/>
      <family val="2"/>
      <charset val="128"/>
    </font>
    <font>
      <b/>
      <sz val="11"/>
      <color indexed="8"/>
      <name val="Verdana"/>
      <family val="2"/>
    </font>
    <font>
      <sz val="18"/>
      <name val="SuzukiPROHeadline"/>
      <family val="2"/>
    </font>
    <font>
      <b/>
      <u/>
      <sz val="22"/>
      <name val="SuzukiPRORegular"/>
      <family val="2"/>
    </font>
    <font>
      <sz val="18"/>
      <name val="SuzukiPRORegular"/>
      <family val="2"/>
    </font>
    <font>
      <sz val="14"/>
      <color theme="1"/>
      <name val="SuzukiPRORegular"/>
      <family val="2"/>
    </font>
    <font>
      <sz val="14"/>
      <name val="SuzukiPROBold"/>
      <family val="2"/>
    </font>
    <font>
      <sz val="18"/>
      <name val="ＭＳ Ｐゴシック"/>
      <family val="3"/>
      <charset val="128"/>
    </font>
    <font>
      <sz val="9"/>
      <name val="SuzukiPRORegular"/>
      <family val="2"/>
    </font>
    <font>
      <sz val="11"/>
      <name val="SuzukiPRORegular"/>
      <family val="2"/>
    </font>
    <font>
      <b/>
      <sz val="9"/>
      <name val="SuzukiPRORegular"/>
      <family val="2"/>
    </font>
    <font>
      <sz val="9"/>
      <color theme="1"/>
      <name val="SuzukiPRORegular"/>
      <family val="2"/>
    </font>
    <font>
      <sz val="9"/>
      <name val="ＭＳ Ｐゴシック"/>
      <family val="2"/>
      <charset val="128"/>
    </font>
    <font>
      <sz val="9"/>
      <color theme="1"/>
      <name val="SuzukiPRORegular"/>
      <family val="2"/>
      <charset val="128"/>
    </font>
    <font>
      <sz val="9"/>
      <color rgb="FFFF0000"/>
      <name val="SuzukiPRORegular"/>
      <family val="2"/>
    </font>
    <font>
      <vertAlign val="superscript"/>
      <sz val="10"/>
      <color theme="1"/>
      <name val="SuzukiPRORegular"/>
      <family val="2"/>
      <charset val="238"/>
    </font>
    <font>
      <b/>
      <u/>
      <sz val="11"/>
      <name val="Verdana"/>
      <family val="2"/>
      <charset val="238"/>
    </font>
    <font>
      <sz val="9"/>
      <name val="SuzukiPRORegular"/>
      <family val="2"/>
      <charset val="238"/>
    </font>
    <font>
      <sz val="9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8" fillId="0" borderId="0"/>
    <xf numFmtId="0" fontId="22" fillId="0" borderId="0"/>
    <xf numFmtId="0" fontId="18" fillId="0" borderId="0"/>
    <xf numFmtId="0" fontId="18" fillId="0" borderId="0">
      <alignment vertical="center"/>
    </xf>
    <xf numFmtId="0" fontId="30" fillId="0" borderId="0"/>
    <xf numFmtId="0" fontId="1" fillId="0" borderId="0"/>
    <xf numFmtId="0" fontId="18" fillId="0" borderId="0"/>
    <xf numFmtId="0" fontId="18" fillId="0" borderId="0">
      <alignment vertical="center"/>
    </xf>
    <xf numFmtId="0" fontId="30" fillId="0" borderId="0"/>
  </cellStyleXfs>
  <cellXfs count="994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vertical="center"/>
    </xf>
    <xf numFmtId="0" fontId="6" fillId="2" borderId="9" xfId="0" applyFont="1" applyFill="1" applyBorder="1" applyAlignment="1">
      <alignment horizontal="center" vertical="center"/>
    </xf>
    <xf numFmtId="164" fontId="6" fillId="2" borderId="9" xfId="0" applyNumberFormat="1" applyFont="1" applyFill="1" applyBorder="1" applyAlignment="1">
      <alignment horizontal="center" vertical="center"/>
    </xf>
    <xf numFmtId="1" fontId="6" fillId="2" borderId="9" xfId="0" applyNumberFormat="1" applyFont="1" applyFill="1" applyBorder="1" applyAlignment="1">
      <alignment horizontal="center" vertical="center"/>
    </xf>
    <xf numFmtId="4" fontId="6" fillId="2" borderId="10" xfId="0" applyNumberFormat="1" applyFont="1" applyFill="1" applyBorder="1" applyAlignment="1">
      <alignment horizontal="right" vertical="center"/>
    </xf>
    <xf numFmtId="4" fontId="7" fillId="2" borderId="10" xfId="0" applyNumberFormat="1" applyFont="1" applyFill="1" applyBorder="1" applyAlignment="1">
      <alignment horizontal="right" vertical="center"/>
    </xf>
    <xf numFmtId="4" fontId="8" fillId="2" borderId="11" xfId="0" applyNumberFormat="1" applyFont="1" applyFill="1" applyBorder="1" applyAlignment="1">
      <alignment horizontal="right" vertical="center"/>
    </xf>
    <xf numFmtId="0" fontId="6" fillId="0" borderId="12" xfId="0" applyFont="1" applyBorder="1" applyAlignment="1">
      <alignment horizontal="left" vertical="center"/>
    </xf>
    <xf numFmtId="0" fontId="6" fillId="0" borderId="10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right" vertical="center"/>
    </xf>
    <xf numFmtId="4" fontId="7" fillId="0" borderId="10" xfId="0" applyNumberFormat="1" applyFont="1" applyBorder="1" applyAlignment="1">
      <alignment horizontal="right" vertical="center"/>
    </xf>
    <xf numFmtId="4" fontId="8" fillId="0" borderId="11" xfId="0" applyNumberFormat="1" applyFont="1" applyBorder="1" applyAlignment="1">
      <alignment horizontal="righ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164" fontId="6" fillId="2" borderId="14" xfId="0" applyNumberFormat="1" applyFont="1" applyFill="1" applyBorder="1" applyAlignment="1">
      <alignment horizontal="center" vertical="center"/>
    </xf>
    <xf numFmtId="1" fontId="6" fillId="2" borderId="10" xfId="0" applyNumberFormat="1" applyFont="1" applyFill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164" fontId="9" fillId="2" borderId="16" xfId="0" applyNumberFormat="1" applyFont="1" applyFill="1" applyBorder="1" applyAlignment="1">
      <alignment horizontal="center" vertical="center"/>
    </xf>
    <xf numFmtId="1" fontId="9" fillId="2" borderId="14" xfId="0" applyNumberFormat="1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164" fontId="9" fillId="2" borderId="6" xfId="0" applyNumberFormat="1" applyFont="1" applyFill="1" applyBorder="1" applyAlignment="1">
      <alignment horizontal="center" vertical="center"/>
    </xf>
    <xf numFmtId="1" fontId="9" fillId="2" borderId="6" xfId="0" applyNumberFormat="1" applyFont="1" applyFill="1" applyBorder="1" applyAlignment="1">
      <alignment horizontal="center" vertical="center"/>
    </xf>
    <xf numFmtId="4" fontId="9" fillId="2" borderId="6" xfId="0" applyNumberFormat="1" applyFont="1" applyFill="1" applyBorder="1" applyAlignment="1">
      <alignment horizontal="right" vertical="center"/>
    </xf>
    <xf numFmtId="4" fontId="6" fillId="2" borderId="6" xfId="0" applyNumberFormat="1" applyFont="1" applyFill="1" applyBorder="1" applyAlignment="1">
      <alignment horizontal="right" vertical="center"/>
    </xf>
    <xf numFmtId="4" fontId="9" fillId="2" borderId="22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9" fillId="0" borderId="0" xfId="1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3" fontId="21" fillId="0" borderId="0" xfId="0" applyNumberFormat="1" applyFont="1" applyAlignment="1">
      <alignment vertical="center"/>
    </xf>
    <xf numFmtId="0" fontId="23" fillId="3" borderId="0" xfId="2" applyFont="1" applyFill="1" applyAlignment="1">
      <alignment horizontal="left" vertical="top"/>
    </xf>
    <xf numFmtId="0" fontId="24" fillId="3" borderId="0" xfId="2" applyFont="1" applyFill="1" applyAlignment="1">
      <alignment horizontal="center" vertical="top"/>
    </xf>
    <xf numFmtId="0" fontId="25" fillId="3" borderId="0" xfId="3" applyFont="1" applyFill="1" applyAlignment="1">
      <alignment vertical="top"/>
    </xf>
    <xf numFmtId="0" fontId="25" fillId="3" borderId="0" xfId="3" applyFont="1" applyFill="1" applyAlignment="1">
      <alignment horizontal="center"/>
    </xf>
    <xf numFmtId="0" fontId="26" fillId="3" borderId="0" xfId="2" applyFont="1" applyFill="1" applyAlignment="1">
      <alignment horizontal="left" vertical="top"/>
    </xf>
    <xf numFmtId="0" fontId="27" fillId="3" borderId="23" xfId="1" applyFont="1" applyFill="1" applyBorder="1" applyAlignment="1">
      <alignment vertical="top"/>
    </xf>
    <xf numFmtId="0" fontId="27" fillId="3" borderId="24" xfId="4" applyFont="1" applyFill="1" applyBorder="1" applyAlignment="1">
      <alignment horizontal="center" vertical="center"/>
    </xf>
    <xf numFmtId="0" fontId="27" fillId="3" borderId="23" xfId="4" applyFont="1" applyFill="1" applyBorder="1" applyAlignment="1">
      <alignment horizontal="centerContinuous" vertical="center"/>
    </xf>
    <xf numFmtId="0" fontId="27" fillId="3" borderId="25" xfId="4" applyFont="1" applyFill="1" applyBorder="1" applyAlignment="1">
      <alignment horizontal="centerContinuous" vertical="center"/>
    </xf>
    <xf numFmtId="0" fontId="27" fillId="3" borderId="26" xfId="4" applyFont="1" applyFill="1" applyBorder="1" applyAlignment="1">
      <alignment horizontal="centerContinuous" vertical="center"/>
    </xf>
    <xf numFmtId="0" fontId="27" fillId="3" borderId="27" xfId="1" applyFont="1" applyFill="1" applyBorder="1" applyAlignment="1">
      <alignment vertical="top"/>
    </xf>
    <xf numFmtId="0" fontId="27" fillId="3" borderId="0" xfId="4" applyFont="1" applyFill="1" applyAlignment="1">
      <alignment horizontal="center" vertical="center"/>
    </xf>
    <xf numFmtId="0" fontId="27" fillId="0" borderId="28" xfId="4" applyFont="1" applyBorder="1" applyAlignment="1">
      <alignment horizontal="centerContinuous" vertical="center"/>
    </xf>
    <xf numFmtId="0" fontId="27" fillId="3" borderId="29" xfId="4" applyFont="1" applyFill="1" applyBorder="1" applyAlignment="1">
      <alignment horizontal="centerContinuous" vertical="center"/>
    </xf>
    <xf numFmtId="0" fontId="27" fillId="3" borderId="30" xfId="4" applyFont="1" applyFill="1" applyBorder="1" applyAlignment="1">
      <alignment horizontal="centerContinuous" vertical="center"/>
    </xf>
    <xf numFmtId="0" fontId="27" fillId="3" borderId="31" xfId="1" applyFont="1" applyFill="1" applyBorder="1" applyAlignment="1">
      <alignment vertical="top"/>
    </xf>
    <xf numFmtId="0" fontId="27" fillId="3" borderId="32" xfId="4" applyFont="1" applyFill="1" applyBorder="1" applyAlignment="1">
      <alignment horizontal="center" vertical="center"/>
    </xf>
    <xf numFmtId="0" fontId="27" fillId="3" borderId="31" xfId="4" applyFont="1" applyFill="1" applyBorder="1" applyAlignment="1">
      <alignment horizontal="centerContinuous" vertical="center"/>
    </xf>
    <xf numFmtId="0" fontId="27" fillId="3" borderId="13" xfId="4" applyFont="1" applyFill="1" applyBorder="1" applyAlignment="1">
      <alignment horizontal="centerContinuous" vertical="center"/>
    </xf>
    <xf numFmtId="0" fontId="27" fillId="3" borderId="31" xfId="4" applyFont="1" applyFill="1" applyBorder="1" applyAlignment="1">
      <alignment vertical="top"/>
    </xf>
    <xf numFmtId="0" fontId="27" fillId="3" borderId="23" xfId="4" applyFont="1" applyFill="1" applyBorder="1" applyAlignment="1">
      <alignment horizontal="center" vertical="center"/>
    </xf>
    <xf numFmtId="0" fontId="27" fillId="3" borderId="16" xfId="4" applyFont="1" applyFill="1" applyBorder="1" applyAlignment="1">
      <alignment horizontal="center" vertical="center"/>
    </xf>
    <xf numFmtId="0" fontId="27" fillId="0" borderId="31" xfId="1" applyFont="1" applyBorder="1" applyAlignment="1">
      <alignment vertical="top"/>
    </xf>
    <xf numFmtId="0" fontId="27" fillId="0" borderId="31" xfId="4" applyFont="1" applyBorder="1" applyAlignment="1">
      <alignment horizontal="center" vertical="center"/>
    </xf>
    <xf numFmtId="0" fontId="27" fillId="0" borderId="13" xfId="4" applyFont="1" applyBorder="1" applyAlignment="1">
      <alignment horizontal="center" vertical="center"/>
    </xf>
    <xf numFmtId="0" fontId="28" fillId="4" borderId="31" xfId="4" applyFont="1" applyFill="1" applyBorder="1" applyAlignment="1">
      <alignment vertical="top"/>
    </xf>
    <xf numFmtId="0" fontId="28" fillId="4" borderId="32" xfId="4" applyFont="1" applyFill="1" applyBorder="1" applyAlignment="1">
      <alignment vertical="top"/>
    </xf>
    <xf numFmtId="0" fontId="27" fillId="4" borderId="32" xfId="2" applyFont="1" applyFill="1" applyBorder="1" applyAlignment="1">
      <alignment horizontal="center" vertical="center"/>
    </xf>
    <xf numFmtId="0" fontId="27" fillId="4" borderId="33" xfId="2" applyFont="1" applyFill="1" applyBorder="1" applyAlignment="1">
      <alignment horizontal="center" vertical="center"/>
    </xf>
    <xf numFmtId="0" fontId="27" fillId="0" borderId="34" xfId="4" applyFont="1" applyBorder="1">
      <alignment vertical="center"/>
    </xf>
    <xf numFmtId="0" fontId="27" fillId="0" borderId="35" xfId="4" applyFont="1" applyBorder="1">
      <alignment vertical="center"/>
    </xf>
    <xf numFmtId="0" fontId="27" fillId="0" borderId="36" xfId="2" applyFont="1" applyBorder="1" applyAlignment="1">
      <alignment horizontal="center" vertical="center"/>
    </xf>
    <xf numFmtId="0" fontId="27" fillId="0" borderId="37" xfId="4" applyFont="1" applyBorder="1" applyAlignment="1">
      <alignment horizontal="left" vertical="center" wrapText="1"/>
    </xf>
    <xf numFmtId="0" fontId="27" fillId="0" borderId="38" xfId="4" applyFont="1" applyBorder="1" applyAlignment="1">
      <alignment horizontal="left" vertical="center" wrapText="1"/>
    </xf>
    <xf numFmtId="0" fontId="27" fillId="0" borderId="38" xfId="4" applyFont="1" applyBorder="1" applyAlignment="1">
      <alignment vertical="center" wrapText="1"/>
    </xf>
    <xf numFmtId="0" fontId="27" fillId="0" borderId="39" xfId="2" quotePrefix="1" applyFont="1" applyBorder="1" applyAlignment="1">
      <alignment horizontal="center" vertical="center"/>
    </xf>
    <xf numFmtId="0" fontId="27" fillId="0" borderId="39" xfId="2" applyFont="1" applyBorder="1" applyAlignment="1">
      <alignment horizontal="center" vertical="center"/>
    </xf>
    <xf numFmtId="0" fontId="27" fillId="0" borderId="40" xfId="4" applyFont="1" applyBorder="1" applyAlignment="1">
      <alignment horizontal="left" vertical="center" wrapText="1"/>
    </xf>
    <xf numFmtId="0" fontId="27" fillId="0" borderId="41" xfId="4" applyFont="1" applyBorder="1" applyAlignment="1">
      <alignment horizontal="left" vertical="center" wrapText="1"/>
    </xf>
    <xf numFmtId="0" fontId="27" fillId="0" borderId="42" xfId="4" applyFont="1" applyBorder="1" applyAlignment="1">
      <alignment vertical="center" wrapText="1"/>
    </xf>
    <xf numFmtId="0" fontId="27" fillId="0" borderId="43" xfId="2" applyFont="1" applyBorder="1" applyAlignment="1">
      <alignment horizontal="center" vertical="center"/>
    </xf>
    <xf numFmtId="0" fontId="29" fillId="0" borderId="31" xfId="4" applyFont="1" applyBorder="1" applyAlignment="1">
      <alignment vertical="top"/>
    </xf>
    <xf numFmtId="0" fontId="27" fillId="0" borderId="13" xfId="2" applyFont="1" applyBorder="1" applyAlignment="1">
      <alignment horizontal="center" vertical="center"/>
    </xf>
    <xf numFmtId="0" fontId="28" fillId="4" borderId="23" xfId="4" applyFont="1" applyFill="1" applyBorder="1" applyAlignment="1">
      <alignment vertical="top"/>
    </xf>
    <xf numFmtId="0" fontId="28" fillId="4" borderId="24" xfId="4" applyFont="1" applyFill="1" applyBorder="1" applyAlignment="1">
      <alignment vertical="top"/>
    </xf>
    <xf numFmtId="0" fontId="27" fillId="0" borderId="31" xfId="4" applyFont="1" applyBorder="1" applyAlignment="1">
      <alignment vertical="top"/>
    </xf>
    <xf numFmtId="0" fontId="27" fillId="0" borderId="32" xfId="4" applyFont="1" applyBorder="1" applyAlignment="1">
      <alignment horizontal="center" vertical="center"/>
    </xf>
    <xf numFmtId="0" fontId="27" fillId="0" borderId="13" xfId="5" applyFont="1" applyBorder="1" applyAlignment="1">
      <alignment horizontal="center" vertical="center"/>
    </xf>
    <xf numFmtId="0" fontId="27" fillId="0" borderId="23" xfId="4" applyFont="1" applyBorder="1" applyAlignment="1">
      <alignment horizontal="left" vertical="top"/>
    </xf>
    <xf numFmtId="0" fontId="27" fillId="0" borderId="44" xfId="5" applyFont="1" applyBorder="1" applyAlignment="1">
      <alignment horizontal="left" vertical="top"/>
    </xf>
    <xf numFmtId="0" fontId="27" fillId="0" borderId="32" xfId="5" applyFont="1" applyBorder="1" applyAlignment="1">
      <alignment horizontal="left" vertical="top"/>
    </xf>
    <xf numFmtId="0" fontId="29" fillId="0" borderId="34" xfId="5" applyFont="1" applyBorder="1" applyAlignment="1">
      <alignment horizontal="left" vertical="top"/>
    </xf>
    <xf numFmtId="0" fontId="29" fillId="0" borderId="24" xfId="5" applyFont="1" applyBorder="1" applyAlignment="1">
      <alignment horizontal="left" vertical="top"/>
    </xf>
    <xf numFmtId="0" fontId="27" fillId="0" borderId="34" xfId="5" applyFont="1" applyBorder="1" applyAlignment="1">
      <alignment horizontal="left" vertical="top"/>
    </xf>
    <xf numFmtId="0" fontId="27" fillId="0" borderId="24" xfId="5" applyFont="1" applyBorder="1" applyAlignment="1">
      <alignment horizontal="left" vertical="top"/>
    </xf>
    <xf numFmtId="0" fontId="27" fillId="0" borderId="34" xfId="4" applyFont="1" applyBorder="1" applyAlignment="1">
      <alignment horizontal="left" vertical="top"/>
    </xf>
    <xf numFmtId="0" fontId="27" fillId="0" borderId="24" xfId="4" applyFont="1" applyBorder="1" applyAlignment="1">
      <alignment horizontal="left" vertical="top"/>
    </xf>
    <xf numFmtId="0" fontId="29" fillId="0" borderId="23" xfId="4" applyFont="1" applyBorder="1" applyAlignment="1">
      <alignment horizontal="left" vertical="top"/>
    </xf>
    <xf numFmtId="0" fontId="27" fillId="0" borderId="33" xfId="5" applyFont="1" applyBorder="1" applyAlignment="1">
      <alignment horizontal="left" vertical="top"/>
    </xf>
    <xf numFmtId="0" fontId="28" fillId="4" borderId="31" xfId="4" applyFont="1" applyFill="1" applyBorder="1" applyAlignment="1">
      <alignment horizontal="left" vertical="top"/>
    </xf>
    <xf numFmtId="0" fontId="28" fillId="4" borderId="32" xfId="4" applyFont="1" applyFill="1" applyBorder="1" applyAlignment="1">
      <alignment horizontal="left" vertical="top"/>
    </xf>
    <xf numFmtId="0" fontId="27" fillId="0" borderId="37" xfId="4" applyFont="1" applyBorder="1">
      <alignment vertical="center"/>
    </xf>
    <xf numFmtId="0" fontId="27" fillId="0" borderId="38" xfId="4" applyFont="1" applyBorder="1">
      <alignment vertical="center"/>
    </xf>
    <xf numFmtId="0" fontId="29" fillId="0" borderId="37" xfId="4" quotePrefix="1" applyFont="1" applyBorder="1">
      <alignment vertical="center"/>
    </xf>
    <xf numFmtId="0" fontId="29" fillId="0" borderId="38" xfId="4" quotePrefix="1" applyFont="1" applyBorder="1">
      <alignment vertical="center"/>
    </xf>
    <xf numFmtId="0" fontId="27" fillId="0" borderId="44" xfId="4" applyFont="1" applyBorder="1" applyAlignment="1">
      <alignment vertical="top"/>
    </xf>
    <xf numFmtId="0" fontId="27" fillId="0" borderId="32" xfId="4" applyFont="1" applyBorder="1" applyAlignment="1">
      <alignment vertical="top"/>
    </xf>
    <xf numFmtId="0" fontId="27" fillId="0" borderId="33" xfId="4" applyFont="1" applyBorder="1" applyAlignment="1">
      <alignment vertical="top"/>
    </xf>
    <xf numFmtId="0" fontId="27" fillId="3" borderId="44" xfId="4" applyFont="1" applyFill="1" applyBorder="1" applyAlignment="1">
      <alignment horizontal="left" vertical="center"/>
    </xf>
    <xf numFmtId="0" fontId="27" fillId="3" borderId="32" xfId="4" applyFont="1" applyFill="1" applyBorder="1" applyAlignment="1">
      <alignment horizontal="left" vertical="center"/>
    </xf>
    <xf numFmtId="0" fontId="27" fillId="3" borderId="33" xfId="4" applyFont="1" applyFill="1" applyBorder="1" applyAlignment="1">
      <alignment horizontal="left" vertical="center"/>
    </xf>
    <xf numFmtId="0" fontId="27" fillId="0" borderId="31" xfId="4" applyFont="1" applyBorder="1" applyAlignment="1">
      <alignment horizontal="left" vertical="top"/>
    </xf>
    <xf numFmtId="0" fontId="27" fillId="0" borderId="44" xfId="4" applyFont="1" applyBorder="1" applyAlignment="1">
      <alignment horizontal="left" vertical="top"/>
    </xf>
    <xf numFmtId="0" fontId="27" fillId="0" borderId="32" xfId="4" applyFont="1" applyBorder="1" applyAlignment="1">
      <alignment horizontal="left" vertical="top"/>
    </xf>
    <xf numFmtId="0" fontId="29" fillId="0" borderId="45" xfId="4" applyFont="1" applyBorder="1" applyAlignment="1">
      <alignment horizontal="left" vertical="top"/>
    </xf>
    <xf numFmtId="0" fontId="27" fillId="3" borderId="44" xfId="4" applyFont="1" applyFill="1" applyBorder="1" applyAlignment="1">
      <alignment horizontal="left" vertical="top"/>
    </xf>
    <xf numFmtId="0" fontId="27" fillId="3" borderId="32" xfId="4" applyFont="1" applyFill="1" applyBorder="1" applyAlignment="1">
      <alignment horizontal="left" vertical="top"/>
    </xf>
    <xf numFmtId="0" fontId="27" fillId="3" borderId="33" xfId="4" applyFont="1" applyFill="1" applyBorder="1" applyAlignment="1">
      <alignment horizontal="left" vertical="top"/>
    </xf>
    <xf numFmtId="0" fontId="27" fillId="0" borderId="14" xfId="2" applyFont="1" applyBorder="1" applyAlignment="1">
      <alignment horizontal="center" vertical="center"/>
    </xf>
    <xf numFmtId="0" fontId="29" fillId="3" borderId="45" xfId="4" applyFont="1" applyFill="1" applyBorder="1" applyAlignment="1">
      <alignment vertical="top"/>
    </xf>
    <xf numFmtId="0" fontId="29" fillId="3" borderId="46" xfId="4" applyFont="1" applyFill="1" applyBorder="1" applyAlignment="1">
      <alignment horizontal="left" vertical="top"/>
    </xf>
    <xf numFmtId="0" fontId="29" fillId="3" borderId="47" xfId="4" applyFont="1" applyFill="1" applyBorder="1" applyAlignment="1">
      <alignment horizontal="left" vertical="top"/>
    </xf>
    <xf numFmtId="0" fontId="29" fillId="3" borderId="23" xfId="4" applyFont="1" applyFill="1" applyBorder="1" applyAlignment="1">
      <alignment horizontal="left" vertical="top"/>
    </xf>
    <xf numFmtId="0" fontId="29" fillId="3" borderId="24" xfId="4" applyFont="1" applyFill="1" applyBorder="1" applyAlignment="1">
      <alignment horizontal="left" vertical="top"/>
    </xf>
    <xf numFmtId="0" fontId="27" fillId="3" borderId="16" xfId="2" applyFont="1" applyFill="1" applyBorder="1" applyAlignment="1">
      <alignment horizontal="center" vertical="center"/>
    </xf>
    <xf numFmtId="0" fontId="29" fillId="3" borderId="48" xfId="4" applyFont="1" applyFill="1" applyBorder="1" applyAlignment="1">
      <alignment horizontal="left" vertical="top"/>
    </xf>
    <xf numFmtId="0" fontId="29" fillId="3" borderId="33" xfId="4" applyFont="1" applyFill="1" applyBorder="1" applyAlignment="1">
      <alignment horizontal="left" vertical="top"/>
    </xf>
    <xf numFmtId="0" fontId="29" fillId="3" borderId="31" xfId="4" applyFont="1" applyFill="1" applyBorder="1" applyAlignment="1">
      <alignment horizontal="left" vertical="top"/>
    </xf>
    <xf numFmtId="0" fontId="29" fillId="3" borderId="32" xfId="4" applyFont="1" applyFill="1" applyBorder="1" applyAlignment="1">
      <alignment horizontal="left" vertical="top"/>
    </xf>
    <xf numFmtId="0" fontId="27" fillId="3" borderId="13" xfId="2" applyFont="1" applyFill="1" applyBorder="1" applyAlignment="1">
      <alignment horizontal="center" vertical="center"/>
    </xf>
    <xf numFmtId="0" fontId="27" fillId="0" borderId="45" xfId="4" applyFont="1" applyBorder="1" applyAlignment="1">
      <alignment vertical="top"/>
    </xf>
    <xf numFmtId="0" fontId="27" fillId="0" borderId="49" xfId="4" applyFont="1" applyBorder="1" applyAlignment="1">
      <alignment vertical="top"/>
    </xf>
    <xf numFmtId="0" fontId="27" fillId="0" borderId="50" xfId="4" applyFont="1" applyBorder="1" applyAlignment="1">
      <alignment vertical="top"/>
    </xf>
    <xf numFmtId="0" fontId="27" fillId="0" borderId="10" xfId="2" applyFont="1" applyBorder="1" applyAlignment="1">
      <alignment horizontal="center" vertical="center"/>
    </xf>
    <xf numFmtId="0" fontId="27" fillId="0" borderId="34" xfId="4" applyFont="1" applyBorder="1" applyAlignment="1">
      <alignment vertical="top"/>
    </xf>
    <xf numFmtId="0" fontId="27" fillId="0" borderId="35" xfId="4" applyFont="1" applyBorder="1" applyAlignment="1">
      <alignment vertical="top"/>
    </xf>
    <xf numFmtId="0" fontId="27" fillId="0" borderId="51" xfId="4" applyFont="1" applyBorder="1" applyAlignment="1">
      <alignment horizontal="left" vertical="top"/>
    </xf>
    <xf numFmtId="0" fontId="27" fillId="0" borderId="42" xfId="4" applyFont="1" applyBorder="1" applyAlignment="1">
      <alignment horizontal="left" vertical="top"/>
    </xf>
    <xf numFmtId="0" fontId="27" fillId="0" borderId="52" xfId="2" applyFont="1" applyBorder="1" applyAlignment="1">
      <alignment horizontal="center" vertical="center"/>
    </xf>
    <xf numFmtId="0" fontId="27" fillId="0" borderId="37" xfId="4" applyFont="1" applyBorder="1" applyAlignment="1">
      <alignment horizontal="left" vertical="top"/>
    </xf>
    <xf numFmtId="0" fontId="27" fillId="0" borderId="38" xfId="4" applyFont="1" applyBorder="1" applyAlignment="1">
      <alignment horizontal="left" vertical="top"/>
    </xf>
    <xf numFmtId="0" fontId="27" fillId="0" borderId="51" xfId="4" applyFont="1" applyBorder="1" applyAlignment="1">
      <alignment vertical="top"/>
    </xf>
    <xf numFmtId="0" fontId="27" fillId="0" borderId="42" xfId="4" applyFont="1" applyBorder="1" applyAlignment="1">
      <alignment vertical="top"/>
    </xf>
    <xf numFmtId="0" fontId="27" fillId="0" borderId="53" xfId="4" applyFont="1" applyBorder="1" applyAlignment="1">
      <alignment horizontal="left" vertical="top"/>
    </xf>
    <xf numFmtId="0" fontId="27" fillId="0" borderId="41" xfId="4" applyFont="1" applyBorder="1" applyAlignment="1">
      <alignment horizontal="left" vertical="top"/>
    </xf>
    <xf numFmtId="0" fontId="27" fillId="0" borderId="54" xfId="4" applyFont="1" applyBorder="1" applyAlignment="1">
      <alignment horizontal="left" vertical="top"/>
    </xf>
    <xf numFmtId="0" fontId="28" fillId="4" borderId="23" xfId="4" applyFont="1" applyFill="1" applyBorder="1" applyAlignment="1">
      <alignment horizontal="left" vertical="top"/>
    </xf>
    <xf numFmtId="0" fontId="27" fillId="0" borderId="23" xfId="4" applyFont="1" applyBorder="1" applyAlignment="1">
      <alignment vertical="top"/>
    </xf>
    <xf numFmtId="0" fontId="27" fillId="0" borderId="55" xfId="4" applyFont="1" applyBorder="1" applyAlignment="1">
      <alignment vertical="top"/>
    </xf>
    <xf numFmtId="0" fontId="27" fillId="0" borderId="51" xfId="4" applyFont="1" applyBorder="1">
      <alignment vertical="center"/>
    </xf>
    <xf numFmtId="0" fontId="27" fillId="0" borderId="42" xfId="4" applyFont="1" applyBorder="1">
      <alignment vertical="center"/>
    </xf>
    <xf numFmtId="0" fontId="27" fillId="0" borderId="56" xfId="4" applyFont="1" applyBorder="1">
      <alignment vertical="center"/>
    </xf>
    <xf numFmtId="0" fontId="27" fillId="0" borderId="0" xfId="4" applyFont="1">
      <alignment vertical="center"/>
    </xf>
    <xf numFmtId="0" fontId="27" fillId="0" borderId="57" xfId="4" applyFont="1" applyBorder="1">
      <alignment vertical="center"/>
    </xf>
    <xf numFmtId="0" fontId="27" fillId="0" borderId="58" xfId="4" applyFont="1" applyBorder="1">
      <alignment vertical="center"/>
    </xf>
    <xf numFmtId="0" fontId="27" fillId="0" borderId="45" xfId="4" applyFont="1" applyBorder="1" applyAlignment="1">
      <alignment horizontal="left" vertical="top"/>
    </xf>
    <xf numFmtId="0" fontId="29" fillId="0" borderId="53" xfId="4" applyFont="1" applyBorder="1">
      <alignment vertical="center"/>
    </xf>
    <xf numFmtId="0" fontId="29" fillId="0" borderId="59" xfId="4" applyFont="1" applyBorder="1">
      <alignment vertical="center"/>
    </xf>
    <xf numFmtId="0" fontId="29" fillId="0" borderId="41" xfId="4" applyFont="1" applyBorder="1">
      <alignment vertical="center"/>
    </xf>
    <xf numFmtId="0" fontId="27" fillId="0" borderId="60" xfId="4" applyFont="1" applyBorder="1" applyAlignment="1">
      <alignment horizontal="left" vertical="top"/>
    </xf>
    <xf numFmtId="0" fontId="27" fillId="0" borderId="57" xfId="4" applyFont="1" applyBorder="1" applyAlignment="1">
      <alignment horizontal="left" vertical="top"/>
    </xf>
    <xf numFmtId="0" fontId="27" fillId="0" borderId="61" xfId="2" applyFont="1" applyBorder="1" applyAlignment="1">
      <alignment horizontal="center" vertical="center"/>
    </xf>
    <xf numFmtId="0" fontId="29" fillId="0" borderId="60" xfId="4" applyFont="1" applyBorder="1" applyAlignment="1">
      <alignment horizontal="left" vertical="top"/>
    </xf>
    <xf numFmtId="0" fontId="29" fillId="0" borderId="57" xfId="4" applyFont="1" applyBorder="1" applyAlignment="1">
      <alignment horizontal="left" vertical="top"/>
    </xf>
    <xf numFmtId="0" fontId="29" fillId="0" borderId="43" xfId="2" applyFont="1" applyBorder="1" applyAlignment="1">
      <alignment horizontal="center" vertical="center"/>
    </xf>
    <xf numFmtId="0" fontId="29" fillId="0" borderId="55" xfId="4" applyFont="1" applyBorder="1" applyAlignment="1">
      <alignment vertical="top"/>
    </xf>
    <xf numFmtId="0" fontId="29" fillId="0" borderId="34" xfId="4" applyFont="1" applyBorder="1" applyAlignment="1">
      <alignment vertical="top"/>
    </xf>
    <xf numFmtId="0" fontId="29" fillId="0" borderId="35" xfId="4" applyFont="1" applyBorder="1" applyAlignment="1">
      <alignment vertical="top"/>
    </xf>
    <xf numFmtId="0" fontId="29" fillId="0" borderId="62" xfId="4" applyFont="1" applyBorder="1" applyAlignment="1">
      <alignment vertical="top"/>
    </xf>
    <xf numFmtId="0" fontId="29" fillId="0" borderId="63" xfId="1" applyFont="1" applyBorder="1" applyAlignment="1">
      <alignment vertical="top"/>
    </xf>
    <xf numFmtId="0" fontId="29" fillId="0" borderId="40" xfId="4" applyFont="1" applyBorder="1" applyAlignment="1">
      <alignment vertical="top"/>
    </xf>
    <xf numFmtId="0" fontId="29" fillId="0" borderId="41" xfId="4" applyFont="1" applyBorder="1" applyAlignment="1">
      <alignment vertical="top"/>
    </xf>
    <xf numFmtId="0" fontId="29" fillId="0" borderId="59" xfId="4" applyFont="1" applyBorder="1" applyAlignment="1">
      <alignment vertical="top"/>
    </xf>
    <xf numFmtId="0" fontId="29" fillId="0" borderId="52" xfId="2" applyFont="1" applyBorder="1" applyAlignment="1">
      <alignment horizontal="center" vertical="center"/>
    </xf>
    <xf numFmtId="0" fontId="29" fillId="0" borderId="45" xfId="4" applyFont="1" applyBorder="1" applyAlignment="1">
      <alignment vertical="top"/>
    </xf>
    <xf numFmtId="0" fontId="27" fillId="3" borderId="50" xfId="4" applyFont="1" applyFill="1" applyBorder="1" applyAlignment="1">
      <alignment horizontal="center" vertical="center"/>
    </xf>
    <xf numFmtId="0" fontId="31" fillId="0" borderId="24" xfId="0" applyFont="1" applyBorder="1" applyAlignment="1">
      <alignment horizontal="center" vertical="center" shrinkToFit="1"/>
    </xf>
    <xf numFmtId="0" fontId="27" fillId="0" borderId="35" xfId="4" applyFont="1" applyBorder="1" applyAlignment="1">
      <alignment horizontal="left" vertical="top"/>
    </xf>
    <xf numFmtId="0" fontId="27" fillId="0" borderId="40" xfId="4" applyFont="1" applyBorder="1" applyAlignment="1">
      <alignment horizontal="left" vertical="top"/>
    </xf>
    <xf numFmtId="0" fontId="27" fillId="0" borderId="64" xfId="4" applyFont="1" applyBorder="1" applyAlignment="1">
      <alignment horizontal="left" vertical="top"/>
    </xf>
    <xf numFmtId="0" fontId="27" fillId="0" borderId="27" xfId="1" applyFont="1" applyBorder="1" applyAlignment="1">
      <alignment vertical="top"/>
    </xf>
    <xf numFmtId="0" fontId="27" fillId="3" borderId="51" xfId="4" applyFont="1" applyFill="1" applyBorder="1" applyAlignment="1">
      <alignment horizontal="left" vertical="top"/>
    </xf>
    <xf numFmtId="0" fontId="27" fillId="3" borderId="42" xfId="4" applyFont="1" applyFill="1" applyBorder="1" applyAlignment="1">
      <alignment horizontal="left" vertical="top"/>
    </xf>
    <xf numFmtId="0" fontId="27" fillId="0" borderId="55" xfId="4" applyFont="1" applyBorder="1" applyAlignment="1">
      <alignment horizontal="left" vertical="top"/>
    </xf>
    <xf numFmtId="0" fontId="29" fillId="0" borderId="34" xfId="4" applyFont="1" applyBorder="1" applyAlignment="1">
      <alignment horizontal="left" vertical="top"/>
    </xf>
    <xf numFmtId="0" fontId="29" fillId="0" borderId="35" xfId="4" applyFont="1" applyBorder="1" applyAlignment="1">
      <alignment horizontal="left" vertical="top"/>
    </xf>
    <xf numFmtId="0" fontId="29" fillId="0" borderId="58" xfId="4" applyFont="1" applyBorder="1" applyAlignment="1">
      <alignment horizontal="left" vertical="top"/>
    </xf>
    <xf numFmtId="0" fontId="27" fillId="3" borderId="34" xfId="4" applyFont="1" applyFill="1" applyBorder="1" applyAlignment="1">
      <alignment horizontal="center" vertical="center"/>
    </xf>
    <xf numFmtId="0" fontId="27" fillId="3" borderId="35" xfId="4" applyFont="1" applyFill="1" applyBorder="1" applyAlignment="1">
      <alignment horizontal="center" vertical="center"/>
    </xf>
    <xf numFmtId="0" fontId="27" fillId="3" borderId="62" xfId="4" applyFont="1" applyFill="1" applyBorder="1" applyAlignment="1">
      <alignment horizontal="center" vertical="center"/>
    </xf>
    <xf numFmtId="0" fontId="27" fillId="0" borderId="65" xfId="4" applyFont="1" applyBorder="1" applyAlignment="1">
      <alignment horizontal="left" vertical="top"/>
    </xf>
    <xf numFmtId="0" fontId="27" fillId="0" borderId="16" xfId="2" applyFont="1" applyBorder="1" applyAlignment="1">
      <alignment horizontal="center" vertical="center"/>
    </xf>
    <xf numFmtId="0" fontId="27" fillId="0" borderId="34" xfId="4" applyFont="1" applyBorder="1" applyAlignment="1">
      <alignment horizontal="left" vertical="center"/>
    </xf>
    <xf numFmtId="0" fontId="27" fillId="0" borderId="35" xfId="4" applyFont="1" applyBorder="1" applyAlignment="1">
      <alignment horizontal="left" vertical="center"/>
    </xf>
    <xf numFmtId="0" fontId="27" fillId="0" borderId="27" xfId="4" applyFont="1" applyBorder="1" applyAlignment="1">
      <alignment horizontal="left" vertical="top"/>
    </xf>
    <xf numFmtId="0" fontId="27" fillId="0" borderId="60" xfId="4" applyFont="1" applyBorder="1">
      <alignment vertical="center"/>
    </xf>
    <xf numFmtId="0" fontId="29" fillId="0" borderId="55" xfId="4" applyFont="1" applyBorder="1">
      <alignment vertical="center"/>
    </xf>
    <xf numFmtId="0" fontId="29" fillId="0" borderId="34" xfId="4" applyFont="1" applyBorder="1">
      <alignment vertical="center"/>
    </xf>
    <xf numFmtId="0" fontId="29" fillId="0" borderId="35" xfId="4" applyFont="1" applyBorder="1">
      <alignment vertical="center"/>
    </xf>
    <xf numFmtId="0" fontId="27" fillId="0" borderId="36" xfId="2" quotePrefix="1" applyFont="1" applyBorder="1" applyAlignment="1">
      <alignment horizontal="center" vertical="center"/>
    </xf>
    <xf numFmtId="0" fontId="32" fillId="3" borderId="45" xfId="1" applyFont="1" applyFill="1" applyBorder="1" applyAlignment="1">
      <alignment vertical="top"/>
    </xf>
    <xf numFmtId="0" fontId="29" fillId="0" borderId="40" xfId="4" applyFont="1" applyBorder="1">
      <alignment vertical="center"/>
    </xf>
    <xf numFmtId="0" fontId="29" fillId="0" borderId="23" xfId="4" applyFont="1" applyBorder="1">
      <alignment vertical="center"/>
    </xf>
    <xf numFmtId="0" fontId="29" fillId="0" borderId="65" xfId="4" applyFont="1" applyBorder="1">
      <alignment vertical="center"/>
    </xf>
    <xf numFmtId="0" fontId="29" fillId="0" borderId="24" xfId="4" applyFont="1" applyBorder="1">
      <alignment vertical="center"/>
    </xf>
    <xf numFmtId="0" fontId="29" fillId="0" borderId="44" xfId="4" applyFont="1" applyBorder="1" applyAlignment="1">
      <alignment horizontal="left" vertical="top"/>
    </xf>
    <xf numFmtId="0" fontId="29" fillId="0" borderId="32" xfId="4" applyFont="1" applyBorder="1" applyAlignment="1">
      <alignment horizontal="left" vertical="top"/>
    </xf>
    <xf numFmtId="0" fontId="29" fillId="0" borderId="47" xfId="4" applyFont="1" applyBorder="1" applyAlignment="1">
      <alignment horizontal="left" vertical="top"/>
    </xf>
    <xf numFmtId="0" fontId="29" fillId="0" borderId="31" xfId="4" applyFont="1" applyBorder="1">
      <alignment vertical="center"/>
    </xf>
    <xf numFmtId="0" fontId="32" fillId="0" borderId="32" xfId="4" applyFont="1" applyBorder="1">
      <alignment vertical="center"/>
    </xf>
    <xf numFmtId="0" fontId="32" fillId="0" borderId="33" xfId="4" applyFont="1" applyBorder="1">
      <alignment vertical="center"/>
    </xf>
    <xf numFmtId="0" fontId="27" fillId="0" borderId="23" xfId="4" applyFont="1" applyBorder="1" applyAlignment="1">
      <alignment horizontal="left" vertical="center"/>
    </xf>
    <xf numFmtId="0" fontId="29" fillId="0" borderId="13" xfId="2" applyFont="1" applyBorder="1" applyAlignment="1">
      <alignment horizontal="center" vertical="center"/>
    </xf>
    <xf numFmtId="0" fontId="27" fillId="0" borderId="23" xfId="4" applyFont="1" applyBorder="1">
      <alignment vertical="center"/>
    </xf>
    <xf numFmtId="0" fontId="27" fillId="0" borderId="34" xfId="4" applyFont="1" applyBorder="1" applyAlignment="1">
      <alignment horizontal="left" vertical="top" wrapText="1"/>
    </xf>
    <xf numFmtId="0" fontId="27" fillId="0" borderId="35" xfId="4" applyFont="1" applyBorder="1" applyAlignment="1">
      <alignment horizontal="left" vertical="top" wrapText="1"/>
    </xf>
    <xf numFmtId="0" fontId="27" fillId="0" borderId="35" xfId="4" applyFont="1" applyBorder="1" applyAlignment="1">
      <alignment horizontal="left" vertical="top" wrapText="1"/>
    </xf>
    <xf numFmtId="0" fontId="27" fillId="0" borderId="62" xfId="4" applyFont="1" applyBorder="1" applyAlignment="1">
      <alignment horizontal="left" vertical="top" wrapText="1"/>
    </xf>
    <xf numFmtId="0" fontId="27" fillId="0" borderId="37" xfId="4" applyFont="1" applyBorder="1" applyAlignment="1">
      <alignment horizontal="left" vertical="top" wrapText="1"/>
    </xf>
    <xf numFmtId="0" fontId="27" fillId="0" borderId="38" xfId="4" applyFont="1" applyBorder="1" applyAlignment="1">
      <alignment horizontal="left" vertical="top" wrapText="1"/>
    </xf>
    <xf numFmtId="0" fontId="27" fillId="0" borderId="38" xfId="4" applyFont="1" applyBorder="1" applyAlignment="1">
      <alignment horizontal="left" vertical="top" wrapText="1"/>
    </xf>
    <xf numFmtId="0" fontId="27" fillId="0" borderId="66" xfId="4" applyFont="1" applyBorder="1" applyAlignment="1">
      <alignment horizontal="left" vertical="top" wrapText="1"/>
    </xf>
    <xf numFmtId="0" fontId="27" fillId="0" borderId="58" xfId="4" applyFont="1" applyBorder="1" applyAlignment="1">
      <alignment horizontal="left" vertical="top" wrapText="1"/>
    </xf>
    <xf numFmtId="0" fontId="27" fillId="3" borderId="40" xfId="1" applyFont="1" applyFill="1" applyBorder="1" applyAlignment="1">
      <alignment vertical="top"/>
    </xf>
    <xf numFmtId="0" fontId="27" fillId="3" borderId="41" xfId="1" applyFont="1" applyFill="1" applyBorder="1" applyAlignment="1">
      <alignment vertical="top"/>
    </xf>
    <xf numFmtId="0" fontId="27" fillId="3" borderId="59" xfId="1" applyFont="1" applyFill="1" applyBorder="1" applyAlignment="1">
      <alignment vertical="top"/>
    </xf>
    <xf numFmtId="0" fontId="29" fillId="5" borderId="23" xfId="0" applyFont="1" applyFill="1" applyBorder="1" applyAlignment="1">
      <alignment horizontal="left" vertical="top"/>
    </xf>
    <xf numFmtId="0" fontId="29" fillId="0" borderId="37" xfId="4" applyFont="1" applyBorder="1" applyAlignment="1">
      <alignment vertical="top"/>
    </xf>
    <xf numFmtId="0" fontId="29" fillId="0" borderId="66" xfId="4" applyFont="1" applyBorder="1" applyAlignment="1">
      <alignment vertical="top"/>
    </xf>
    <xf numFmtId="0" fontId="29" fillId="3" borderId="63" xfId="1" applyFont="1" applyFill="1" applyBorder="1" applyAlignment="1">
      <alignment vertical="top"/>
    </xf>
    <xf numFmtId="0" fontId="29" fillId="0" borderId="51" xfId="4" applyFont="1" applyBorder="1" applyAlignment="1">
      <alignment vertical="top"/>
    </xf>
    <xf numFmtId="0" fontId="29" fillId="0" borderId="54" xfId="4" applyFont="1" applyBorder="1" applyAlignment="1">
      <alignment vertical="top"/>
    </xf>
    <xf numFmtId="0" fontId="27" fillId="3" borderId="31" xfId="4" applyFont="1" applyFill="1" applyBorder="1" applyAlignment="1">
      <alignment horizontal="left" vertical="center"/>
    </xf>
    <xf numFmtId="0" fontId="29" fillId="3" borderId="31" xfId="1" applyFont="1" applyFill="1" applyBorder="1" applyAlignment="1">
      <alignment vertical="top"/>
    </xf>
    <xf numFmtId="0" fontId="27" fillId="3" borderId="23" xfId="4" applyFont="1" applyFill="1" applyBorder="1" applyAlignment="1">
      <alignment vertical="top"/>
    </xf>
    <xf numFmtId="0" fontId="27" fillId="3" borderId="32" xfId="4" applyFont="1" applyFill="1" applyBorder="1" applyAlignment="1">
      <alignment vertical="top"/>
    </xf>
    <xf numFmtId="0" fontId="27" fillId="3" borderId="47" xfId="4" applyFont="1" applyFill="1" applyBorder="1" applyAlignment="1">
      <alignment vertical="top"/>
    </xf>
    <xf numFmtId="0" fontId="27" fillId="0" borderId="65" xfId="4" applyFont="1" applyBorder="1">
      <alignment vertical="center"/>
    </xf>
    <xf numFmtId="0" fontId="27" fillId="0" borderId="24" xfId="4" applyFont="1" applyBorder="1">
      <alignment vertical="center"/>
    </xf>
    <xf numFmtId="0" fontId="27" fillId="0" borderId="16" xfId="2" quotePrefix="1" applyFont="1" applyBorder="1" applyAlignment="1">
      <alignment horizontal="center" vertical="center"/>
    </xf>
    <xf numFmtId="0" fontId="27" fillId="0" borderId="67" xfId="4" applyFont="1" applyBorder="1" applyAlignment="1">
      <alignment vertical="top"/>
    </xf>
    <xf numFmtId="0" fontId="27" fillId="0" borderId="68" xfId="4" applyFont="1" applyBorder="1" applyAlignment="1">
      <alignment vertical="top"/>
    </xf>
    <xf numFmtId="0" fontId="32" fillId="0" borderId="32" xfId="4" applyFont="1" applyBorder="1" applyAlignment="1">
      <alignment vertical="top"/>
    </xf>
    <xf numFmtId="0" fontId="32" fillId="0" borderId="33" xfId="4" applyFont="1" applyBorder="1" applyAlignment="1">
      <alignment vertical="top"/>
    </xf>
    <xf numFmtId="0" fontId="27" fillId="0" borderId="10" xfId="2" quotePrefix="1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4" fillId="0" borderId="0" xfId="5" applyFont="1" applyAlignment="1">
      <alignment horizontal="center" vertical="center"/>
    </xf>
    <xf numFmtId="0" fontId="37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" fillId="0" borderId="15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4" fontId="6" fillId="3" borderId="10" xfId="0" applyNumberFormat="1" applyFont="1" applyFill="1" applyBorder="1" applyAlignment="1">
      <alignment horizontal="right" vertical="center"/>
    </xf>
    <xf numFmtId="4" fontId="7" fillId="3" borderId="10" xfId="0" applyNumberFormat="1" applyFont="1" applyFill="1" applyBorder="1" applyAlignment="1">
      <alignment horizontal="right" vertical="center"/>
    </xf>
    <xf numFmtId="4" fontId="8" fillId="3" borderId="11" xfId="0" applyNumberFormat="1" applyFont="1" applyFill="1" applyBorder="1" applyAlignment="1">
      <alignment horizontal="right" vertical="center"/>
    </xf>
    <xf numFmtId="0" fontId="6" fillId="6" borderId="12" xfId="0" applyFont="1" applyFill="1" applyBorder="1" applyAlignment="1">
      <alignment horizontal="left" vertical="center"/>
    </xf>
    <xf numFmtId="0" fontId="6" fillId="6" borderId="10" xfId="0" applyFont="1" applyFill="1" applyBorder="1" applyAlignment="1">
      <alignment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164" fontId="6" fillId="6" borderId="14" xfId="0" applyNumberFormat="1" applyFont="1" applyFill="1" applyBorder="1" applyAlignment="1">
      <alignment horizontal="center" vertical="center"/>
    </xf>
    <xf numFmtId="1" fontId="6" fillId="6" borderId="10" xfId="0" applyNumberFormat="1" applyFont="1" applyFill="1" applyBorder="1" applyAlignment="1">
      <alignment horizontal="center" vertical="center"/>
    </xf>
    <xf numFmtId="4" fontId="6" fillId="6" borderId="10" xfId="0" applyNumberFormat="1" applyFont="1" applyFill="1" applyBorder="1" applyAlignment="1">
      <alignment horizontal="right" vertical="center"/>
    </xf>
    <xf numFmtId="4" fontId="7" fillId="6" borderId="10" xfId="0" applyNumberFormat="1" applyFont="1" applyFill="1" applyBorder="1" applyAlignment="1">
      <alignment horizontal="right" vertical="center"/>
    </xf>
    <xf numFmtId="4" fontId="8" fillId="6" borderId="11" xfId="0" applyNumberFormat="1" applyFont="1" applyFill="1" applyBorder="1" applyAlignment="1">
      <alignment horizontal="right" vertical="center"/>
    </xf>
    <xf numFmtId="0" fontId="6" fillId="3" borderId="12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164" fontId="6" fillId="3" borderId="14" xfId="0" applyNumberFormat="1" applyFont="1" applyFill="1" applyBorder="1" applyAlignment="1">
      <alignment horizontal="center" vertical="center"/>
    </xf>
    <xf numFmtId="1" fontId="6" fillId="3" borderId="10" xfId="0" applyNumberFormat="1" applyFont="1" applyFill="1" applyBorder="1" applyAlignment="1">
      <alignment horizontal="center" vertical="center"/>
    </xf>
    <xf numFmtId="164" fontId="9" fillId="2" borderId="14" xfId="0" applyNumberFormat="1" applyFont="1" applyFill="1" applyBorder="1" applyAlignment="1">
      <alignment horizontal="center" vertical="center"/>
    </xf>
    <xf numFmtId="0" fontId="9" fillId="2" borderId="69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vertical="center"/>
    </xf>
    <xf numFmtId="4" fontId="9" fillId="2" borderId="13" xfId="0" applyNumberFormat="1" applyFont="1" applyFill="1" applyBorder="1" applyAlignment="1">
      <alignment horizontal="right" vertical="center"/>
    </xf>
    <xf numFmtId="4" fontId="6" fillId="2" borderId="13" xfId="0" applyNumberFormat="1" applyFont="1" applyFill="1" applyBorder="1" applyAlignment="1">
      <alignment horizontal="right" vertical="center"/>
    </xf>
    <xf numFmtId="0" fontId="9" fillId="3" borderId="15" xfId="0" applyFont="1" applyFill="1" applyBorder="1" applyAlignment="1">
      <alignment horizontal="left" vertical="center"/>
    </xf>
    <xf numFmtId="4" fontId="9" fillId="3" borderId="14" xfId="0" applyNumberFormat="1" applyFont="1" applyFill="1" applyBorder="1" applyAlignment="1">
      <alignment horizontal="right" vertical="center"/>
    </xf>
    <xf numFmtId="4" fontId="6" fillId="3" borderId="14" xfId="0" applyNumberFormat="1" applyFont="1" applyFill="1" applyBorder="1" applyAlignment="1">
      <alignment horizontal="right" vertical="center"/>
    </xf>
    <xf numFmtId="0" fontId="9" fillId="3" borderId="21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vertical="center"/>
    </xf>
    <xf numFmtId="4" fontId="9" fillId="3" borderId="6" xfId="0" applyNumberFormat="1" applyFont="1" applyFill="1" applyBorder="1" applyAlignment="1">
      <alignment horizontal="right" vertical="center"/>
    </xf>
    <xf numFmtId="4" fontId="6" fillId="3" borderId="6" xfId="0" applyNumberFormat="1" applyFont="1" applyFill="1" applyBorder="1" applyAlignment="1">
      <alignment horizontal="right" vertical="center"/>
    </xf>
    <xf numFmtId="164" fontId="6" fillId="0" borderId="16" xfId="0" applyNumberFormat="1" applyFont="1" applyBorder="1" applyAlignment="1">
      <alignment horizontal="center" vertical="center"/>
    </xf>
    <xf numFmtId="164" fontId="9" fillId="0" borderId="14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left" vertical="center"/>
    </xf>
    <xf numFmtId="0" fontId="6" fillId="0" borderId="16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1" fontId="6" fillId="0" borderId="16" xfId="0" applyNumberFormat="1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righ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vertical="center"/>
    </xf>
    <xf numFmtId="0" fontId="9" fillId="2" borderId="10" xfId="0" applyFont="1" applyFill="1" applyBorder="1" applyAlignment="1">
      <alignment horizontal="center" vertical="center"/>
    </xf>
    <xf numFmtId="164" fontId="9" fillId="2" borderId="13" xfId="0" applyNumberFormat="1" applyFont="1" applyFill="1" applyBorder="1" applyAlignment="1">
      <alignment horizontal="center" vertical="center"/>
    </xf>
    <xf numFmtId="1" fontId="9" fillId="2" borderId="10" xfId="0" applyNumberFormat="1" applyFont="1" applyFill="1" applyBorder="1" applyAlignment="1">
      <alignment horizontal="center" vertical="center"/>
    </xf>
    <xf numFmtId="4" fontId="9" fillId="2" borderId="10" xfId="0" applyNumberFormat="1" applyFont="1" applyFill="1" applyBorder="1" applyAlignment="1">
      <alignment horizontal="right" vertical="center"/>
    </xf>
    <xf numFmtId="4" fontId="9" fillId="2" borderId="11" xfId="0" applyNumberFormat="1" applyFont="1" applyFill="1" applyBorder="1" applyAlignment="1">
      <alignment horizontal="right" vertical="center"/>
    </xf>
    <xf numFmtId="164" fontId="9" fillId="2" borderId="10" xfId="0" applyNumberFormat="1" applyFont="1" applyFill="1" applyBorder="1" applyAlignment="1">
      <alignment horizontal="center" vertical="center"/>
    </xf>
    <xf numFmtId="0" fontId="6" fillId="0" borderId="69" xfId="0" applyFont="1" applyBorder="1" applyAlignment="1">
      <alignment horizontal="left" vertical="center"/>
    </xf>
    <xf numFmtId="1" fontId="6" fillId="0" borderId="13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4" fontId="8" fillId="0" borderId="70" xfId="0" applyNumberFormat="1" applyFont="1" applyBorder="1" applyAlignment="1">
      <alignment horizontal="right" vertical="center"/>
    </xf>
    <xf numFmtId="4" fontId="6" fillId="2" borderId="9" xfId="0" applyNumberFormat="1" applyFont="1" applyFill="1" applyBorder="1" applyAlignment="1">
      <alignment horizontal="right" vertical="center"/>
    </xf>
    <xf numFmtId="4" fontId="7" fillId="2" borderId="9" xfId="0" applyNumberFormat="1" applyFont="1" applyFill="1" applyBorder="1" applyAlignment="1">
      <alignment horizontal="right" vertical="center"/>
    </xf>
    <xf numFmtId="4" fontId="8" fillId="2" borderId="71" xfId="0" applyNumberFormat="1" applyFont="1" applyFill="1" applyBorder="1" applyAlignment="1">
      <alignment horizontal="right" vertical="center"/>
    </xf>
    <xf numFmtId="0" fontId="9" fillId="0" borderId="12" xfId="0" applyFont="1" applyBorder="1" applyAlignment="1">
      <alignment horizontal="left" vertical="center"/>
    </xf>
    <xf numFmtId="0" fontId="9" fillId="0" borderId="10" xfId="0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right" vertical="center"/>
    </xf>
    <xf numFmtId="4" fontId="9" fillId="0" borderId="11" xfId="0" applyNumberFormat="1" applyFont="1" applyBorder="1" applyAlignment="1">
      <alignment horizontal="right" vertical="center"/>
    </xf>
    <xf numFmtId="0" fontId="9" fillId="2" borderId="13" xfId="0" applyFont="1" applyFill="1" applyBorder="1" applyAlignment="1">
      <alignment horizontal="center" vertical="center"/>
    </xf>
    <xf numFmtId="1" fontId="9" fillId="2" borderId="13" xfId="0" applyNumberFormat="1" applyFont="1" applyFill="1" applyBorder="1" applyAlignment="1">
      <alignment horizontal="center" vertical="center"/>
    </xf>
    <xf numFmtId="4" fontId="9" fillId="2" borderId="70" xfId="0" applyNumberFormat="1" applyFont="1" applyFill="1" applyBorder="1" applyAlignment="1">
      <alignment horizontal="right" vertical="center"/>
    </xf>
    <xf numFmtId="0" fontId="6" fillId="3" borderId="12" xfId="6" applyFont="1" applyFill="1" applyBorder="1" applyAlignment="1">
      <alignment horizontal="left" vertical="center"/>
    </xf>
    <xf numFmtId="0" fontId="6" fillId="3" borderId="10" xfId="6" applyFont="1" applyFill="1" applyBorder="1" applyAlignment="1">
      <alignment vertical="center"/>
    </xf>
    <xf numFmtId="0" fontId="6" fillId="0" borderId="12" xfId="6" applyFont="1" applyBorder="1" applyAlignment="1">
      <alignment horizontal="left" vertical="center"/>
    </xf>
    <xf numFmtId="0" fontId="6" fillId="0" borderId="10" xfId="6" applyFont="1" applyBorder="1" applyAlignment="1">
      <alignment vertical="center"/>
    </xf>
    <xf numFmtId="0" fontId="9" fillId="3" borderId="69" xfId="6" applyFont="1" applyFill="1" applyBorder="1" applyAlignment="1">
      <alignment horizontal="left" vertical="center"/>
    </xf>
    <xf numFmtId="0" fontId="9" fillId="3" borderId="13" xfId="6" applyFont="1" applyFill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 vertical="center"/>
    </xf>
    <xf numFmtId="4" fontId="9" fillId="0" borderId="13" xfId="0" applyNumberFormat="1" applyFont="1" applyBorder="1" applyAlignment="1">
      <alignment horizontal="right" vertical="center"/>
    </xf>
    <xf numFmtId="4" fontId="9" fillId="0" borderId="70" xfId="0" applyNumberFormat="1" applyFont="1" applyBorder="1" applyAlignment="1">
      <alignment horizontal="right" vertical="center"/>
    </xf>
    <xf numFmtId="0" fontId="9" fillId="2" borderId="13" xfId="0" applyFont="1" applyFill="1" applyBorder="1" applyAlignment="1">
      <alignment horizontal="left" vertical="center"/>
    </xf>
    <xf numFmtId="0" fontId="9" fillId="0" borderId="26" xfId="6" applyFont="1" applyBorder="1" applyAlignment="1">
      <alignment horizontal="left" vertical="center"/>
    </xf>
    <xf numFmtId="0" fontId="9" fillId="0" borderId="16" xfId="6" applyFont="1" applyBorder="1" applyAlignment="1">
      <alignment vertical="center"/>
    </xf>
    <xf numFmtId="0" fontId="9" fillId="0" borderId="16" xfId="0" applyFont="1" applyBorder="1" applyAlignment="1">
      <alignment horizontal="center" vertical="center"/>
    </xf>
    <xf numFmtId="164" fontId="9" fillId="0" borderId="16" xfId="0" applyNumberFormat="1" applyFont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4" fontId="9" fillId="0" borderId="16" xfId="0" applyNumberFormat="1" applyFont="1" applyBorder="1" applyAlignment="1">
      <alignment horizontal="right" vertical="center"/>
    </xf>
    <xf numFmtId="4" fontId="9" fillId="0" borderId="25" xfId="0" applyNumberFormat="1" applyFont="1" applyBorder="1" applyAlignment="1">
      <alignment horizontal="right" vertical="center"/>
    </xf>
    <xf numFmtId="0" fontId="11" fillId="0" borderId="72" xfId="0" applyFont="1" applyBorder="1" applyAlignment="1">
      <alignment vertical="center"/>
    </xf>
    <xf numFmtId="0" fontId="9" fillId="3" borderId="21" xfId="6" applyFont="1" applyFill="1" applyBorder="1" applyAlignment="1">
      <alignment horizontal="left" vertical="center"/>
    </xf>
    <xf numFmtId="0" fontId="9" fillId="3" borderId="6" xfId="6" applyFont="1" applyFill="1" applyBorder="1" applyAlignment="1">
      <alignment vertical="center"/>
    </xf>
    <xf numFmtId="164" fontId="6" fillId="6" borderId="13" xfId="0" applyNumberFormat="1" applyFont="1" applyFill="1" applyBorder="1" applyAlignment="1">
      <alignment horizontal="center" vertical="center"/>
    </xf>
    <xf numFmtId="0" fontId="9" fillId="6" borderId="69" xfId="0" applyFont="1" applyFill="1" applyBorder="1" applyAlignment="1">
      <alignment horizontal="left" vertical="center"/>
    </xf>
    <xf numFmtId="0" fontId="9" fillId="6" borderId="13" xfId="0" applyFont="1" applyFill="1" applyBorder="1" applyAlignment="1">
      <alignment vertical="center"/>
    </xf>
    <xf numFmtId="0" fontId="9" fillId="6" borderId="13" xfId="0" applyFont="1" applyFill="1" applyBorder="1" applyAlignment="1">
      <alignment horizontal="center" vertical="center"/>
    </xf>
    <xf numFmtId="164" fontId="9" fillId="6" borderId="13" xfId="0" applyNumberFormat="1" applyFont="1" applyFill="1" applyBorder="1" applyAlignment="1">
      <alignment horizontal="center" vertical="center"/>
    </xf>
    <xf numFmtId="1" fontId="9" fillId="6" borderId="13" xfId="0" applyNumberFormat="1" applyFont="1" applyFill="1" applyBorder="1" applyAlignment="1">
      <alignment horizontal="center" vertical="center"/>
    </xf>
    <xf numFmtId="4" fontId="9" fillId="6" borderId="13" xfId="0" applyNumberFormat="1" applyFont="1" applyFill="1" applyBorder="1" applyAlignment="1">
      <alignment horizontal="right" vertical="center"/>
    </xf>
    <xf numFmtId="4" fontId="6" fillId="6" borderId="13" xfId="0" applyNumberFormat="1" applyFont="1" applyFill="1" applyBorder="1" applyAlignment="1">
      <alignment horizontal="right" vertical="center"/>
    </xf>
    <xf numFmtId="4" fontId="9" fillId="6" borderId="70" xfId="0" applyNumberFormat="1" applyFont="1" applyFill="1" applyBorder="1" applyAlignment="1">
      <alignment horizontal="right" vertical="center"/>
    </xf>
    <xf numFmtId="0" fontId="9" fillId="3" borderId="13" xfId="0" applyFont="1" applyFill="1" applyBorder="1" applyAlignment="1">
      <alignment horizontal="center" vertical="center"/>
    </xf>
    <xf numFmtId="164" fontId="9" fillId="3" borderId="13" xfId="0" applyNumberFormat="1" applyFont="1" applyFill="1" applyBorder="1" applyAlignment="1">
      <alignment horizontal="center" vertical="center"/>
    </xf>
    <xf numFmtId="1" fontId="9" fillId="3" borderId="13" xfId="0" applyNumberFormat="1" applyFont="1" applyFill="1" applyBorder="1" applyAlignment="1">
      <alignment horizontal="center" vertical="center"/>
    </xf>
    <xf numFmtId="4" fontId="9" fillId="3" borderId="13" xfId="0" applyNumberFormat="1" applyFont="1" applyFill="1" applyBorder="1" applyAlignment="1">
      <alignment horizontal="right" vertical="center"/>
    </xf>
    <xf numFmtId="4" fontId="6" fillId="3" borderId="13" xfId="0" applyNumberFormat="1" applyFont="1" applyFill="1" applyBorder="1" applyAlignment="1">
      <alignment horizontal="right" vertical="center"/>
    </xf>
    <xf numFmtId="4" fontId="9" fillId="3" borderId="70" xfId="0" applyNumberFormat="1" applyFont="1" applyFill="1" applyBorder="1" applyAlignment="1">
      <alignment horizontal="right" vertical="center"/>
    </xf>
    <xf numFmtId="0" fontId="11" fillId="0" borderId="6" xfId="0" applyFont="1" applyBorder="1" applyAlignment="1">
      <alignment vertical="center"/>
    </xf>
    <xf numFmtId="0" fontId="11" fillId="0" borderId="74" xfId="0" applyFont="1" applyBorder="1" applyAlignment="1">
      <alignment vertical="center"/>
    </xf>
    <xf numFmtId="4" fontId="8" fillId="0" borderId="73" xfId="0" applyNumberFormat="1" applyFont="1" applyBorder="1" applyAlignment="1">
      <alignment vertical="center"/>
    </xf>
    <xf numFmtId="164" fontId="2" fillId="0" borderId="7" xfId="0" applyNumberFormat="1" applyFont="1" applyBorder="1" applyAlignment="1">
      <alignment horizontal="center" vertical="center" wrapText="1"/>
    </xf>
    <xf numFmtId="0" fontId="6" fillId="2" borderId="69" xfId="0" applyFont="1" applyFill="1" applyBorder="1" applyAlignment="1">
      <alignment horizontal="left" vertical="center"/>
    </xf>
    <xf numFmtId="164" fontId="6" fillId="2" borderId="10" xfId="0" applyNumberFormat="1" applyFont="1" applyFill="1" applyBorder="1" applyAlignment="1">
      <alignment horizontal="center" vertical="center"/>
    </xf>
    <xf numFmtId="4" fontId="6" fillId="2" borderId="19" xfId="0" applyNumberFormat="1" applyFont="1" applyFill="1" applyBorder="1" applyAlignment="1">
      <alignment horizontal="right" vertical="center"/>
    </xf>
    <xf numFmtId="4" fontId="9" fillId="2" borderId="20" xfId="0" applyNumberFormat="1" applyFont="1" applyFill="1" applyBorder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15" fillId="0" borderId="0" xfId="2" applyFont="1" applyAlignment="1">
      <alignment horizontal="centerContinuous" vertical="center"/>
    </xf>
    <xf numFmtId="0" fontId="15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 wrapText="1"/>
    </xf>
    <xf numFmtId="0" fontId="39" fillId="3" borderId="0" xfId="7" applyFont="1" applyFill="1" applyAlignment="1">
      <alignment horizontal="left"/>
    </xf>
    <xf numFmtId="0" fontId="40" fillId="3" borderId="0" xfId="0" applyFont="1" applyFill="1" applyAlignment="1">
      <alignment horizontal="left" vertical="top"/>
    </xf>
    <xf numFmtId="165" fontId="40" fillId="3" borderId="0" xfId="5" applyNumberFormat="1" applyFont="1" applyFill="1" applyAlignment="1">
      <alignment horizontal="center" vertical="top" wrapText="1"/>
    </xf>
    <xf numFmtId="0" fontId="41" fillId="3" borderId="50" xfId="0" applyFont="1" applyFill="1" applyBorder="1" applyAlignment="1">
      <alignment horizontal="left" vertical="top"/>
    </xf>
    <xf numFmtId="0" fontId="40" fillId="3" borderId="50" xfId="0" applyFont="1" applyFill="1" applyBorder="1" applyAlignment="1">
      <alignment horizontal="left" vertical="top"/>
    </xf>
    <xf numFmtId="165" fontId="40" fillId="3" borderId="50" xfId="5" applyNumberFormat="1" applyFont="1" applyFill="1" applyBorder="1" applyAlignment="1">
      <alignment horizontal="center" vertical="top" wrapText="1"/>
    </xf>
    <xf numFmtId="0" fontId="41" fillId="5" borderId="31" xfId="8" applyFont="1" applyFill="1" applyBorder="1" applyAlignment="1">
      <alignment horizontal="left" vertical="top"/>
    </xf>
    <xf numFmtId="0" fontId="41" fillId="5" borderId="24" xfId="0" applyFont="1" applyFill="1" applyBorder="1" applyAlignment="1">
      <alignment horizontal="left" vertical="top"/>
    </xf>
    <xf numFmtId="0" fontId="41" fillId="5" borderId="47" xfId="0" applyFont="1" applyFill="1" applyBorder="1" applyAlignment="1">
      <alignment horizontal="left" vertical="top"/>
    </xf>
    <xf numFmtId="165" fontId="41" fillId="0" borderId="75" xfId="5" applyNumberFormat="1" applyFont="1" applyBorder="1" applyAlignment="1">
      <alignment horizontal="center" vertical="center"/>
    </xf>
    <xf numFmtId="165" fontId="41" fillId="0" borderId="35" xfId="5" applyNumberFormat="1" applyFont="1" applyBorder="1" applyAlignment="1">
      <alignment horizontal="center" vertical="center"/>
    </xf>
    <xf numFmtId="165" fontId="41" fillId="0" borderId="62" xfId="5" applyNumberFormat="1" applyFont="1" applyBorder="1" applyAlignment="1">
      <alignment horizontal="center" vertical="center"/>
    </xf>
    <xf numFmtId="0" fontId="41" fillId="5" borderId="50" xfId="0" applyFont="1" applyFill="1" applyBorder="1" applyAlignment="1">
      <alignment horizontal="left" vertical="top"/>
    </xf>
    <xf numFmtId="0" fontId="41" fillId="5" borderId="68" xfId="0" applyFont="1" applyFill="1" applyBorder="1" applyAlignment="1">
      <alignment horizontal="left" vertical="top"/>
    </xf>
    <xf numFmtId="165" fontId="41" fillId="0" borderId="28" xfId="5" applyNumberFormat="1" applyFont="1" applyBorder="1" applyAlignment="1">
      <alignment horizontal="center" vertical="center" wrapText="1"/>
    </xf>
    <xf numFmtId="165" fontId="41" fillId="0" borderId="41" xfId="5" applyNumberFormat="1" applyFont="1" applyBorder="1" applyAlignment="1">
      <alignment horizontal="center" vertical="center"/>
    </xf>
    <xf numFmtId="165" fontId="41" fillId="0" borderId="59" xfId="5" applyNumberFormat="1" applyFont="1" applyBorder="1" applyAlignment="1">
      <alignment horizontal="center" vertical="center"/>
    </xf>
    <xf numFmtId="0" fontId="42" fillId="5" borderId="0" xfId="3" applyFont="1" applyFill="1" applyAlignment="1">
      <alignment vertical="top"/>
    </xf>
    <xf numFmtId="0" fontId="43" fillId="5" borderId="0" xfId="3" applyFont="1" applyFill="1" applyAlignment="1">
      <alignment horizontal="center"/>
    </xf>
    <xf numFmtId="0" fontId="41" fillId="5" borderId="31" xfId="8" applyFont="1" applyFill="1" applyBorder="1" applyAlignment="1">
      <alignment horizontal="left" vertical="top"/>
    </xf>
    <xf numFmtId="0" fontId="41" fillId="5" borderId="32" xfId="0" applyFont="1" applyFill="1" applyBorder="1" applyAlignment="1">
      <alignment horizontal="left" vertical="top"/>
    </xf>
    <xf numFmtId="0" fontId="41" fillId="5" borderId="33" xfId="0" applyFont="1" applyFill="1" applyBorder="1" applyAlignment="1">
      <alignment horizontal="left" vertical="top"/>
    </xf>
    <xf numFmtId="165" fontId="41" fillId="3" borderId="31" xfId="5" applyNumberFormat="1" applyFont="1" applyFill="1" applyBorder="1" applyAlignment="1">
      <alignment horizontal="center" vertical="center"/>
    </xf>
    <xf numFmtId="165" fontId="41" fillId="3" borderId="31" xfId="5" applyNumberFormat="1" applyFont="1" applyFill="1" applyBorder="1" applyAlignment="1">
      <alignment horizontal="center" vertical="center"/>
    </xf>
    <xf numFmtId="165" fontId="41" fillId="3" borderId="33" xfId="5" applyNumberFormat="1" applyFont="1" applyFill="1" applyBorder="1" applyAlignment="1">
      <alignment horizontal="center" vertical="center"/>
    </xf>
    <xf numFmtId="165" fontId="41" fillId="3" borderId="13" xfId="5" applyNumberFormat="1" applyFont="1" applyFill="1" applyBorder="1" applyAlignment="1">
      <alignment horizontal="center" vertical="center"/>
    </xf>
    <xf numFmtId="0" fontId="44" fillId="4" borderId="31" xfId="8" applyFont="1" applyFill="1" applyBorder="1" applyAlignment="1">
      <alignment horizontal="left" vertical="top"/>
    </xf>
    <xf numFmtId="0" fontId="41" fillId="4" borderId="32" xfId="0" applyFont="1" applyFill="1" applyBorder="1" applyAlignment="1">
      <alignment horizontal="left" vertical="top"/>
    </xf>
    <xf numFmtId="0" fontId="41" fillId="4" borderId="32" xfId="5" applyFont="1" applyFill="1" applyBorder="1" applyAlignment="1">
      <alignment horizontal="center" vertical="center"/>
    </xf>
    <xf numFmtId="165" fontId="41" fillId="4" borderId="33" xfId="5" applyNumberFormat="1" applyFont="1" applyFill="1" applyBorder="1" applyAlignment="1">
      <alignment horizontal="center" vertical="center"/>
    </xf>
    <xf numFmtId="0" fontId="41" fillId="3" borderId="23" xfId="0" applyFont="1" applyFill="1" applyBorder="1" applyAlignment="1">
      <alignment horizontal="left" vertical="top"/>
    </xf>
    <xf numFmtId="0" fontId="41" fillId="3" borderId="60" xfId="0" applyFont="1" applyFill="1" applyBorder="1" applyAlignment="1">
      <alignment horizontal="left" vertical="top"/>
    </xf>
    <xf numFmtId="0" fontId="41" fillId="3" borderId="35" xfId="0" applyFont="1" applyFill="1" applyBorder="1" applyAlignment="1">
      <alignment horizontal="left" vertical="top"/>
    </xf>
    <xf numFmtId="0" fontId="41" fillId="3" borderId="62" xfId="0" applyFont="1" applyFill="1" applyBorder="1" applyAlignment="1">
      <alignment horizontal="left" vertical="top"/>
    </xf>
    <xf numFmtId="0" fontId="41" fillId="0" borderId="61" xfId="0" applyFont="1" applyBorder="1" applyAlignment="1">
      <alignment horizontal="center" vertical="center"/>
    </xf>
    <xf numFmtId="165" fontId="41" fillId="0" borderId="61" xfId="0" applyNumberFormat="1" applyFont="1" applyBorder="1" applyAlignment="1">
      <alignment horizontal="center" vertical="center"/>
    </xf>
    <xf numFmtId="0" fontId="41" fillId="3" borderId="76" xfId="0" applyFont="1" applyFill="1" applyBorder="1" applyAlignment="1">
      <alignment horizontal="left" vertical="top"/>
    </xf>
    <xf numFmtId="0" fontId="41" fillId="3" borderId="51" xfId="0" applyFont="1" applyFill="1" applyBorder="1" applyAlignment="1">
      <alignment horizontal="left" vertical="top"/>
    </xf>
    <xf numFmtId="0" fontId="41" fillId="3" borderId="42" xfId="0" applyFont="1" applyFill="1" applyBorder="1" applyAlignment="1">
      <alignment horizontal="left" vertical="top"/>
    </xf>
    <xf numFmtId="0" fontId="41" fillId="3" borderId="54" xfId="0" applyFont="1" applyFill="1" applyBorder="1" applyAlignment="1">
      <alignment horizontal="left" vertical="top"/>
    </xf>
    <xf numFmtId="0" fontId="41" fillId="0" borderId="43" xfId="0" applyFont="1" applyBorder="1" applyAlignment="1">
      <alignment horizontal="center" vertical="center"/>
    </xf>
    <xf numFmtId="165" fontId="41" fillId="0" borderId="43" xfId="0" applyNumberFormat="1" applyFont="1" applyBorder="1" applyAlignment="1">
      <alignment horizontal="center" vertical="center"/>
    </xf>
    <xf numFmtId="0" fontId="41" fillId="3" borderId="31" xfId="0" applyFont="1" applyFill="1" applyBorder="1" applyAlignment="1">
      <alignment horizontal="left" vertical="top"/>
    </xf>
    <xf numFmtId="0" fontId="41" fillId="3" borderId="32" xfId="0" applyFont="1" applyFill="1" applyBorder="1" applyAlignment="1">
      <alignment horizontal="left" vertical="top"/>
    </xf>
    <xf numFmtId="0" fontId="41" fillId="3" borderId="33" xfId="0" applyFont="1" applyFill="1" applyBorder="1" applyAlignment="1">
      <alignment horizontal="left" vertical="top"/>
    </xf>
    <xf numFmtId="0" fontId="41" fillId="3" borderId="13" xfId="5" applyFont="1" applyFill="1" applyBorder="1" applyAlignment="1">
      <alignment horizontal="center" vertical="center"/>
    </xf>
    <xf numFmtId="0" fontId="44" fillId="4" borderId="31" xfId="0" applyFont="1" applyFill="1" applyBorder="1" applyAlignment="1">
      <alignment horizontal="left" vertical="top"/>
    </xf>
    <xf numFmtId="0" fontId="41" fillId="5" borderId="31" xfId="0" applyFont="1" applyFill="1" applyBorder="1" applyAlignment="1">
      <alignment horizontal="left" vertical="top"/>
    </xf>
    <xf numFmtId="0" fontId="41" fillId="5" borderId="44" xfId="0" applyFont="1" applyFill="1" applyBorder="1" applyAlignment="1">
      <alignment horizontal="left" vertical="top"/>
    </xf>
    <xf numFmtId="0" fontId="41" fillId="0" borderId="13" xfId="5" applyFont="1" applyBorder="1" applyAlignment="1">
      <alignment horizontal="center" vertical="center"/>
    </xf>
    <xf numFmtId="165" fontId="41" fillId="0" borderId="13" xfId="5" applyNumberFormat="1" applyFont="1" applyBorder="1" applyAlignment="1">
      <alignment horizontal="center" vertical="center"/>
    </xf>
    <xf numFmtId="0" fontId="29" fillId="5" borderId="31" xfId="0" applyFont="1" applyFill="1" applyBorder="1" applyAlignment="1">
      <alignment horizontal="left" vertical="center"/>
    </xf>
    <xf numFmtId="0" fontId="29" fillId="0" borderId="44" xfId="0" applyFont="1" applyBorder="1" applyAlignment="1">
      <alignment horizontal="left" vertical="center"/>
    </xf>
    <xf numFmtId="0" fontId="29" fillId="0" borderId="50" xfId="0" applyFont="1" applyBorder="1" applyAlignment="1">
      <alignment horizontal="left" vertical="center"/>
    </xf>
    <xf numFmtId="165" fontId="41" fillId="0" borderId="52" xfId="5" applyNumberFormat="1" applyFont="1" applyBorder="1" applyAlignment="1">
      <alignment horizontal="center" vertical="center"/>
    </xf>
    <xf numFmtId="0" fontId="29" fillId="3" borderId="23" xfId="0" applyFont="1" applyFill="1" applyBorder="1" applyAlignment="1">
      <alignment vertical="center"/>
    </xf>
    <xf numFmtId="0" fontId="29" fillId="0" borderId="24" xfId="0" applyFont="1" applyBorder="1" applyAlignment="1">
      <alignment horizontal="left" vertical="center"/>
    </xf>
    <xf numFmtId="165" fontId="41" fillId="0" borderId="36" xfId="5" applyNumberFormat="1" applyFont="1" applyBorder="1" applyAlignment="1">
      <alignment horizontal="center" vertical="center"/>
    </xf>
    <xf numFmtId="0" fontId="41" fillId="5" borderId="23" xfId="0" applyFont="1" applyFill="1" applyBorder="1" applyAlignment="1">
      <alignment horizontal="left" vertical="top"/>
    </xf>
    <xf numFmtId="0" fontId="41" fillId="5" borderId="34" xfId="5" applyFont="1" applyFill="1" applyBorder="1" applyAlignment="1">
      <alignment horizontal="left" vertical="top"/>
    </xf>
    <xf numFmtId="0" fontId="41" fillId="5" borderId="24" xfId="5" applyFont="1" applyFill="1" applyBorder="1" applyAlignment="1">
      <alignment horizontal="left" vertical="top"/>
    </xf>
    <xf numFmtId="0" fontId="41" fillId="5" borderId="47" xfId="5" applyFont="1" applyFill="1" applyBorder="1" applyAlignment="1">
      <alignment horizontal="left" vertical="top"/>
    </xf>
    <xf numFmtId="165" fontId="41" fillId="0" borderId="16" xfId="5" applyNumberFormat="1" applyFont="1" applyBorder="1" applyAlignment="1">
      <alignment horizontal="center" vertical="center"/>
    </xf>
    <xf numFmtId="0" fontId="41" fillId="5" borderId="44" xfId="5" applyFont="1" applyFill="1" applyBorder="1" applyAlignment="1">
      <alignment horizontal="left" vertical="top"/>
    </xf>
    <xf numFmtId="0" fontId="41" fillId="5" borderId="32" xfId="5" applyFont="1" applyFill="1" applyBorder="1" applyAlignment="1">
      <alignment horizontal="left" vertical="top"/>
    </xf>
    <xf numFmtId="0" fontId="41" fillId="5" borderId="33" xfId="5" applyFont="1" applyFill="1" applyBorder="1" applyAlignment="1">
      <alignment horizontal="left" vertical="top"/>
    </xf>
    <xf numFmtId="0" fontId="29" fillId="5" borderId="23" xfId="0" applyFont="1" applyFill="1" applyBorder="1" applyAlignment="1">
      <alignment horizontal="left" vertical="center"/>
    </xf>
    <xf numFmtId="0" fontId="41" fillId="5" borderId="49" xfId="0" applyFont="1" applyFill="1" applyBorder="1" applyAlignment="1">
      <alignment horizontal="left" vertical="top"/>
    </xf>
    <xf numFmtId="0" fontId="41" fillId="0" borderId="10" xfId="5" applyFont="1" applyBorder="1" applyAlignment="1">
      <alignment horizontal="center" vertical="center"/>
    </xf>
    <xf numFmtId="165" fontId="41" fillId="0" borderId="10" xfId="5" applyNumberFormat="1" applyFont="1" applyBorder="1" applyAlignment="1">
      <alignment horizontal="center" vertical="center"/>
    </xf>
    <xf numFmtId="0" fontId="41" fillId="3" borderId="52" xfId="5" applyFont="1" applyFill="1" applyBorder="1" applyAlignment="1">
      <alignment horizontal="center" vertical="center"/>
    </xf>
    <xf numFmtId="165" fontId="41" fillId="3" borderId="52" xfId="5" applyNumberFormat="1" applyFont="1" applyFill="1" applyBorder="1" applyAlignment="1">
      <alignment horizontal="center" vertical="center"/>
    </xf>
    <xf numFmtId="0" fontId="41" fillId="5" borderId="45" xfId="0" applyFont="1" applyFill="1" applyBorder="1" applyAlignment="1">
      <alignment horizontal="left" vertical="top"/>
    </xf>
    <xf numFmtId="0" fontId="44" fillId="4" borderId="31" xfId="0" applyFont="1" applyFill="1" applyBorder="1" applyAlignment="1">
      <alignment horizontal="left"/>
    </xf>
    <xf numFmtId="0" fontId="41" fillId="3" borderId="27" xfId="0" applyFont="1" applyFill="1" applyBorder="1" applyAlignment="1">
      <alignment horizontal="left" vertical="top"/>
    </xf>
    <xf numFmtId="0" fontId="41" fillId="3" borderId="57" xfId="0" applyFont="1" applyFill="1" applyBorder="1" applyAlignment="1">
      <alignment horizontal="left" vertical="top"/>
    </xf>
    <xf numFmtId="0" fontId="41" fillId="3" borderId="77" xfId="0" applyFont="1" applyFill="1" applyBorder="1" applyAlignment="1">
      <alignment horizontal="left" vertical="top"/>
    </xf>
    <xf numFmtId="165" fontId="41" fillId="0" borderId="39" xfId="5" applyNumberFormat="1" applyFont="1" applyBorder="1" applyAlignment="1">
      <alignment horizontal="center" vertical="center"/>
    </xf>
    <xf numFmtId="165" fontId="41" fillId="0" borderId="61" xfId="5" applyNumberFormat="1" applyFont="1" applyBorder="1" applyAlignment="1">
      <alignment horizontal="center" vertical="center"/>
    </xf>
    <xf numFmtId="0" fontId="41" fillId="0" borderId="61" xfId="5" applyFont="1" applyBorder="1" applyAlignment="1">
      <alignment horizontal="center" vertical="center"/>
    </xf>
    <xf numFmtId="0" fontId="41" fillId="3" borderId="34" xfId="0" applyFont="1" applyFill="1" applyBorder="1" applyAlignment="1">
      <alignment horizontal="left" vertical="top"/>
    </xf>
    <xf numFmtId="0" fontId="41" fillId="3" borderId="44" xfId="0" applyFont="1" applyFill="1" applyBorder="1" applyAlignment="1">
      <alignment horizontal="left" vertical="top"/>
    </xf>
    <xf numFmtId="0" fontId="41" fillId="3" borderId="45" xfId="0" applyFont="1" applyFill="1" applyBorder="1" applyAlignment="1">
      <alignment horizontal="left" vertical="top"/>
    </xf>
    <xf numFmtId="0" fontId="41" fillId="3" borderId="40" xfId="0" applyFont="1" applyFill="1" applyBorder="1" applyAlignment="1">
      <alignment horizontal="left" vertical="top"/>
    </xf>
    <xf numFmtId="0" fontId="41" fillId="3" borderId="41" xfId="0" applyFont="1" applyFill="1" applyBorder="1" applyAlignment="1">
      <alignment horizontal="left" vertical="top"/>
    </xf>
    <xf numFmtId="0" fontId="41" fillId="3" borderId="59" xfId="0" applyFont="1" applyFill="1" applyBorder="1" applyAlignment="1">
      <alignment horizontal="left" vertical="top"/>
    </xf>
    <xf numFmtId="0" fontId="41" fillId="0" borderId="52" xfId="5" applyFont="1" applyBorder="1" applyAlignment="1">
      <alignment horizontal="center" vertical="center"/>
    </xf>
    <xf numFmtId="0" fontId="41" fillId="0" borderId="23" xfId="0" applyFont="1" applyBorder="1" applyAlignment="1">
      <alignment horizontal="left" vertical="top"/>
    </xf>
    <xf numFmtId="0" fontId="41" fillId="0" borderId="36" xfId="5" applyFont="1" applyBorder="1" applyAlignment="1">
      <alignment horizontal="center" vertical="center"/>
    </xf>
    <xf numFmtId="0" fontId="41" fillId="3" borderId="55" xfId="0" applyFont="1" applyFill="1" applyBorder="1" applyAlignment="1">
      <alignment horizontal="left" vertical="top"/>
    </xf>
    <xf numFmtId="0" fontId="41" fillId="3" borderId="37" xfId="0" applyFont="1" applyFill="1" applyBorder="1" applyAlignment="1">
      <alignment horizontal="left" vertical="top"/>
    </xf>
    <xf numFmtId="0" fontId="41" fillId="3" borderId="68" xfId="0" applyFont="1" applyFill="1" applyBorder="1" applyAlignment="1">
      <alignment horizontal="left" vertical="top"/>
    </xf>
    <xf numFmtId="0" fontId="41" fillId="3" borderId="55" xfId="0" applyFont="1" applyFill="1" applyBorder="1" applyAlignment="1">
      <alignment vertical="top"/>
    </xf>
    <xf numFmtId="0" fontId="41" fillId="0" borderId="39" xfId="5" applyFont="1" applyBorder="1" applyAlignment="1">
      <alignment horizontal="center" vertical="center"/>
    </xf>
    <xf numFmtId="0" fontId="41" fillId="3" borderId="76" xfId="0" applyFont="1" applyFill="1" applyBorder="1" applyAlignment="1">
      <alignment vertical="top"/>
    </xf>
    <xf numFmtId="0" fontId="41" fillId="3" borderId="38" xfId="0" applyFont="1" applyFill="1" applyBorder="1" applyAlignment="1">
      <alignment horizontal="left" vertical="top"/>
    </xf>
    <xf numFmtId="0" fontId="41" fillId="3" borderId="66" xfId="0" applyFont="1" applyFill="1" applyBorder="1" applyAlignment="1">
      <alignment horizontal="left" vertical="top"/>
    </xf>
    <xf numFmtId="165" fontId="41" fillId="0" borderId="43" xfId="5" applyNumberFormat="1" applyFont="1" applyBorder="1" applyAlignment="1">
      <alignment horizontal="center" vertical="center"/>
    </xf>
    <xf numFmtId="0" fontId="41" fillId="3" borderId="37" xfId="5" applyFont="1" applyFill="1" applyBorder="1" applyAlignment="1">
      <alignment horizontal="left" vertical="top"/>
    </xf>
    <xf numFmtId="0" fontId="41" fillId="3" borderId="38" xfId="5" applyFont="1" applyFill="1" applyBorder="1" applyAlignment="1">
      <alignment horizontal="left" vertical="top"/>
    </xf>
    <xf numFmtId="0" fontId="41" fillId="3" borderId="66" xfId="5" applyFont="1" applyFill="1" applyBorder="1" applyAlignment="1">
      <alignment horizontal="left" vertical="top"/>
    </xf>
    <xf numFmtId="0" fontId="41" fillId="3" borderId="27" xfId="0" applyFont="1" applyFill="1" applyBorder="1" applyAlignment="1">
      <alignment vertical="top"/>
    </xf>
    <xf numFmtId="0" fontId="41" fillId="3" borderId="78" xfId="5" applyFont="1" applyFill="1" applyBorder="1" applyAlignment="1">
      <alignment horizontal="left" vertical="top"/>
    </xf>
    <xf numFmtId="0" fontId="41" fillId="3" borderId="0" xfId="5" applyFont="1" applyFill="1" applyAlignment="1">
      <alignment horizontal="left" vertical="top"/>
    </xf>
    <xf numFmtId="0" fontId="41" fillId="3" borderId="58" xfId="5" applyFont="1" applyFill="1" applyBorder="1" applyAlignment="1">
      <alignment horizontal="left" vertical="top"/>
    </xf>
    <xf numFmtId="0" fontId="41" fillId="5" borderId="27" xfId="0" applyFont="1" applyFill="1" applyBorder="1" applyAlignment="1">
      <alignment horizontal="left" vertical="top"/>
    </xf>
    <xf numFmtId="0" fontId="41" fillId="5" borderId="60" xfId="0" applyFont="1" applyFill="1" applyBorder="1" applyAlignment="1">
      <alignment horizontal="left" vertical="top"/>
    </xf>
    <xf numFmtId="0" fontId="41" fillId="5" borderId="0" xfId="0" applyFont="1" applyFill="1" applyAlignment="1">
      <alignment horizontal="left" vertical="top"/>
    </xf>
    <xf numFmtId="0" fontId="41" fillId="5" borderId="58" xfId="0" applyFont="1" applyFill="1" applyBorder="1" applyAlignment="1">
      <alignment horizontal="left" vertical="top"/>
    </xf>
    <xf numFmtId="0" fontId="41" fillId="5" borderId="76" xfId="0" applyFont="1" applyFill="1" applyBorder="1" applyAlignment="1">
      <alignment horizontal="left" vertical="top"/>
    </xf>
    <xf numFmtId="0" fontId="41" fillId="5" borderId="57" xfId="0" applyFont="1" applyFill="1" applyBorder="1" applyAlignment="1">
      <alignment horizontal="left" vertical="top"/>
    </xf>
    <xf numFmtId="0" fontId="41" fillId="5" borderId="77" xfId="0" applyFont="1" applyFill="1" applyBorder="1" applyAlignment="1">
      <alignment horizontal="left" vertical="top"/>
    </xf>
    <xf numFmtId="0" fontId="41" fillId="5" borderId="37" xfId="5" applyFont="1" applyFill="1" applyBorder="1" applyAlignment="1">
      <alignment horizontal="left" vertical="top"/>
    </xf>
    <xf numFmtId="0" fontId="41" fillId="5" borderId="57" xfId="5" applyFont="1" applyFill="1" applyBorder="1" applyAlignment="1">
      <alignment horizontal="left" vertical="top"/>
    </xf>
    <xf numFmtId="0" fontId="41" fillId="5" borderId="77" xfId="5" applyFont="1" applyFill="1" applyBorder="1" applyAlignment="1">
      <alignment horizontal="left" vertical="top"/>
    </xf>
    <xf numFmtId="165" fontId="41" fillId="3" borderId="39" xfId="5" applyNumberFormat="1" applyFont="1" applyFill="1" applyBorder="1" applyAlignment="1">
      <alignment horizontal="center" vertical="center"/>
    </xf>
    <xf numFmtId="0" fontId="41" fillId="3" borderId="0" xfId="0" applyFont="1" applyFill="1" applyAlignment="1">
      <alignment horizontal="left" vertical="top"/>
    </xf>
    <xf numFmtId="0" fontId="41" fillId="3" borderId="58" xfId="0" applyFont="1" applyFill="1" applyBorder="1" applyAlignment="1">
      <alignment horizontal="left" vertical="top"/>
    </xf>
    <xf numFmtId="0" fontId="41" fillId="0" borderId="14" xfId="5" applyFont="1" applyBorder="1" applyAlignment="1">
      <alignment horizontal="center" vertical="center"/>
    </xf>
    <xf numFmtId="165" fontId="41" fillId="0" borderId="14" xfId="5" applyNumberFormat="1" applyFont="1" applyBorder="1" applyAlignment="1">
      <alignment horizontal="center" vertical="center"/>
    </xf>
    <xf numFmtId="0" fontId="29" fillId="5" borderId="45" xfId="0" applyFont="1" applyFill="1" applyBorder="1" applyAlignment="1">
      <alignment horizontal="left" vertical="center"/>
    </xf>
    <xf numFmtId="0" fontId="41" fillId="3" borderId="64" xfId="0" applyFont="1" applyFill="1" applyBorder="1" applyAlignment="1">
      <alignment horizontal="left" vertical="top"/>
    </xf>
    <xf numFmtId="0" fontId="41" fillId="3" borderId="49" xfId="0" applyFont="1" applyFill="1" applyBorder="1" applyAlignment="1">
      <alignment horizontal="left" vertical="top"/>
    </xf>
    <xf numFmtId="0" fontId="41" fillId="5" borderId="34" xfId="0" applyFont="1" applyFill="1" applyBorder="1" applyAlignment="1">
      <alignment horizontal="left" vertical="top"/>
    </xf>
    <xf numFmtId="0" fontId="41" fillId="5" borderId="35" xfId="0" applyFont="1" applyFill="1" applyBorder="1" applyAlignment="1">
      <alignment horizontal="left" vertical="top"/>
    </xf>
    <xf numFmtId="0" fontId="41" fillId="5" borderId="62" xfId="0" applyFont="1" applyFill="1" applyBorder="1" applyAlignment="1">
      <alignment horizontal="left" vertical="top"/>
    </xf>
    <xf numFmtId="0" fontId="41" fillId="5" borderId="40" xfId="0" applyFont="1" applyFill="1" applyBorder="1" applyAlignment="1">
      <alignment horizontal="left" vertical="top"/>
    </xf>
    <xf numFmtId="0" fontId="41" fillId="5" borderId="41" xfId="0" applyFont="1" applyFill="1" applyBorder="1" applyAlignment="1">
      <alignment horizontal="left" vertical="top"/>
    </xf>
    <xf numFmtId="0" fontId="41" fillId="5" borderId="59" xfId="0" applyFont="1" applyFill="1" applyBorder="1" applyAlignment="1">
      <alignment horizontal="left" vertical="top"/>
    </xf>
    <xf numFmtId="0" fontId="41" fillId="3" borderId="37" xfId="5" applyFont="1" applyFill="1" applyBorder="1" applyAlignment="1">
      <alignment horizontal="left" vertical="top" wrapText="1"/>
    </xf>
    <xf numFmtId="0" fontId="41" fillId="3" borderId="38" xfId="5" applyFont="1" applyFill="1" applyBorder="1" applyAlignment="1">
      <alignment horizontal="left" vertical="top" wrapText="1"/>
    </xf>
    <xf numFmtId="0" fontId="41" fillId="5" borderId="78" xfId="5" applyFont="1" applyFill="1" applyBorder="1" applyAlignment="1">
      <alignment horizontal="left" vertical="top" wrapText="1"/>
    </xf>
    <xf numFmtId="0" fontId="41" fillId="5" borderId="0" xfId="5" applyFont="1" applyFill="1" applyAlignment="1">
      <alignment horizontal="left" vertical="top" wrapText="1"/>
    </xf>
    <xf numFmtId="0" fontId="41" fillId="5" borderId="58" xfId="5" applyFont="1" applyFill="1" applyBorder="1" applyAlignment="1">
      <alignment horizontal="left" vertical="top" wrapText="1"/>
    </xf>
    <xf numFmtId="0" fontId="41" fillId="0" borderId="43" xfId="5" applyFont="1" applyBorder="1" applyAlignment="1">
      <alignment horizontal="center" vertical="center"/>
    </xf>
    <xf numFmtId="0" fontId="41" fillId="3" borderId="32" xfId="5" applyFont="1" applyFill="1" applyBorder="1" applyAlignment="1">
      <alignment horizontal="left" vertical="top" wrapText="1"/>
    </xf>
    <xf numFmtId="0" fontId="41" fillId="3" borderId="33" xfId="5" applyFont="1" applyFill="1" applyBorder="1" applyAlignment="1">
      <alignment horizontal="left" vertical="top" wrapText="1"/>
    </xf>
    <xf numFmtId="0" fontId="41" fillId="3" borderId="24" xfId="0" applyFont="1" applyFill="1" applyBorder="1" applyAlignment="1">
      <alignment horizontal="left" vertical="top"/>
    </xf>
    <xf numFmtId="0" fontId="41" fillId="3" borderId="47" xfId="0" applyFont="1" applyFill="1" applyBorder="1" applyAlignment="1">
      <alignment horizontal="left" vertical="top"/>
    </xf>
    <xf numFmtId="0" fontId="41" fillId="0" borderId="16" xfId="5" applyFont="1" applyBorder="1" applyAlignment="1">
      <alignment horizontal="center" vertical="center"/>
    </xf>
    <xf numFmtId="0" fontId="41" fillId="5" borderId="65" xfId="5" applyFont="1" applyFill="1" applyBorder="1" applyAlignment="1">
      <alignment horizontal="left" vertical="top"/>
    </xf>
    <xf numFmtId="0" fontId="29" fillId="5" borderId="37" xfId="5" applyFont="1" applyFill="1" applyBorder="1" applyAlignment="1">
      <alignment horizontal="left" vertical="center"/>
    </xf>
    <xf numFmtId="0" fontId="29" fillId="5" borderId="38" xfId="5" applyFont="1" applyFill="1" applyBorder="1" applyAlignment="1">
      <alignment horizontal="left" vertical="center"/>
    </xf>
    <xf numFmtId="0" fontId="29" fillId="5" borderId="66" xfId="5" applyFont="1" applyFill="1" applyBorder="1" applyAlignment="1">
      <alignment horizontal="left" vertical="center"/>
    </xf>
    <xf numFmtId="0" fontId="41" fillId="5" borderId="37" xfId="0" applyFont="1" applyFill="1" applyBorder="1" applyAlignment="1">
      <alignment horizontal="left" vertical="top"/>
    </xf>
    <xf numFmtId="0" fontId="41" fillId="5" borderId="38" xfId="0" applyFont="1" applyFill="1" applyBorder="1" applyAlignment="1">
      <alignment horizontal="left" vertical="top"/>
    </xf>
    <xf numFmtId="0" fontId="41" fillId="5" borderId="66" xfId="0" applyFont="1" applyFill="1" applyBorder="1" applyAlignment="1">
      <alignment horizontal="left" vertical="top"/>
    </xf>
    <xf numFmtId="0" fontId="41" fillId="5" borderId="38" xfId="5" applyFont="1" applyFill="1" applyBorder="1" applyAlignment="1">
      <alignment horizontal="left" vertical="top"/>
    </xf>
    <xf numFmtId="0" fontId="41" fillId="5" borderId="66" xfId="5" applyFont="1" applyFill="1" applyBorder="1" applyAlignment="1">
      <alignment horizontal="left" vertical="top"/>
    </xf>
    <xf numFmtId="0" fontId="41" fillId="5" borderId="55" xfId="0" applyFont="1" applyFill="1" applyBorder="1" applyAlignment="1">
      <alignment horizontal="left" vertical="top"/>
    </xf>
    <xf numFmtId="0" fontId="41" fillId="5" borderId="35" xfId="5" applyFont="1" applyFill="1" applyBorder="1" applyAlignment="1">
      <alignment horizontal="left" vertical="top"/>
    </xf>
    <xf numFmtId="0" fontId="41" fillId="5" borderId="62" xfId="5" applyFont="1" applyFill="1" applyBorder="1" applyAlignment="1">
      <alignment horizontal="left" vertical="top"/>
    </xf>
    <xf numFmtId="0" fontId="41" fillId="3" borderId="40" xfId="5" applyFont="1" applyFill="1" applyBorder="1" applyAlignment="1">
      <alignment horizontal="left" vertical="top"/>
    </xf>
    <xf numFmtId="0" fontId="41" fillId="3" borderId="41" xfId="5" applyFont="1" applyFill="1" applyBorder="1" applyAlignment="1">
      <alignment horizontal="left" vertical="top"/>
    </xf>
    <xf numFmtId="0" fontId="41" fillId="3" borderId="59" xfId="5" applyFont="1" applyFill="1" applyBorder="1" applyAlignment="1">
      <alignment horizontal="left" vertical="top"/>
    </xf>
    <xf numFmtId="0" fontId="41" fillId="3" borderId="60" xfId="5" applyFont="1" applyFill="1" applyBorder="1" applyAlignment="1">
      <alignment horizontal="left" vertical="top"/>
    </xf>
    <xf numFmtId="0" fontId="41" fillId="3" borderId="57" xfId="5" applyFont="1" applyFill="1" applyBorder="1" applyAlignment="1">
      <alignment horizontal="left" vertical="top"/>
    </xf>
    <xf numFmtId="0" fontId="41" fillId="3" borderId="77" xfId="5" applyFont="1" applyFill="1" applyBorder="1" applyAlignment="1">
      <alignment horizontal="left" vertical="top"/>
    </xf>
    <xf numFmtId="0" fontId="29" fillId="5" borderId="55" xfId="0" applyFont="1" applyFill="1" applyBorder="1" applyAlignment="1">
      <alignment horizontal="left" vertical="center"/>
    </xf>
    <xf numFmtId="0" fontId="41" fillId="3" borderId="49" xfId="5" applyFont="1" applyFill="1" applyBorder="1" applyAlignment="1">
      <alignment horizontal="left" vertical="top"/>
    </xf>
    <xf numFmtId="0" fontId="41" fillId="3" borderId="50" xfId="5" applyFont="1" applyFill="1" applyBorder="1" applyAlignment="1">
      <alignment horizontal="left" vertical="top"/>
    </xf>
    <xf numFmtId="0" fontId="41" fillId="3" borderId="68" xfId="5" applyFont="1" applyFill="1" applyBorder="1" applyAlignment="1">
      <alignment horizontal="left" vertical="top"/>
    </xf>
    <xf numFmtId="0" fontId="41" fillId="3" borderId="34" xfId="5" applyFont="1" applyFill="1" applyBorder="1" applyAlignment="1">
      <alignment horizontal="left" vertical="top"/>
    </xf>
    <xf numFmtId="0" fontId="41" fillId="3" borderId="24" xfId="5" applyFont="1" applyFill="1" applyBorder="1" applyAlignment="1">
      <alignment horizontal="left" vertical="top"/>
    </xf>
    <xf numFmtId="0" fontId="41" fillId="3" borderId="47" xfId="5" applyFont="1" applyFill="1" applyBorder="1" applyAlignment="1">
      <alignment horizontal="left" vertical="top"/>
    </xf>
    <xf numFmtId="0" fontId="45" fillId="3" borderId="32" xfId="0" applyFont="1" applyFill="1" applyBorder="1" applyAlignment="1">
      <alignment horizontal="left" vertical="top"/>
    </xf>
    <xf numFmtId="0" fontId="45" fillId="3" borderId="33" xfId="0" applyFont="1" applyFill="1" applyBorder="1" applyAlignment="1">
      <alignment horizontal="left" vertical="top"/>
    </xf>
    <xf numFmtId="0" fontId="41" fillId="3" borderId="65" xfId="0" applyFont="1" applyFill="1" applyBorder="1" applyAlignment="1">
      <alignment horizontal="left" vertical="top"/>
    </xf>
    <xf numFmtId="0" fontId="41" fillId="3" borderId="63" xfId="0" applyFont="1" applyFill="1" applyBorder="1" applyAlignment="1">
      <alignment horizontal="left" vertical="top"/>
    </xf>
    <xf numFmtId="0" fontId="41" fillId="3" borderId="78" xfId="0" applyFont="1" applyFill="1" applyBorder="1" applyAlignment="1">
      <alignment horizontal="left" vertical="top"/>
    </xf>
    <xf numFmtId="0" fontId="41" fillId="3" borderId="36" xfId="5" applyFont="1" applyFill="1" applyBorder="1" applyAlignment="1">
      <alignment horizontal="center" vertical="center"/>
    </xf>
    <xf numFmtId="165" fontId="41" fillId="3" borderId="36" xfId="5" applyNumberFormat="1" applyFont="1" applyFill="1" applyBorder="1" applyAlignment="1">
      <alignment horizontal="center" vertical="center"/>
    </xf>
    <xf numFmtId="0" fontId="41" fillId="3" borderId="39" xfId="5" applyFont="1" applyFill="1" applyBorder="1" applyAlignment="1">
      <alignment horizontal="center" vertical="center"/>
    </xf>
    <xf numFmtId="165" fontId="41" fillId="3" borderId="43" xfId="5" applyNumberFormat="1" applyFont="1" applyFill="1" applyBorder="1" applyAlignment="1">
      <alignment horizontal="center" vertical="center"/>
    </xf>
    <xf numFmtId="165" fontId="41" fillId="3" borderId="61" xfId="5" applyNumberFormat="1" applyFont="1" applyFill="1" applyBorder="1" applyAlignment="1">
      <alignment horizontal="center" vertical="center"/>
    </xf>
    <xf numFmtId="0" fontId="41" fillId="3" borderId="35" xfId="5" applyFont="1" applyFill="1" applyBorder="1" applyAlignment="1">
      <alignment horizontal="left" vertical="top"/>
    </xf>
    <xf numFmtId="0" fontId="41" fillId="3" borderId="62" xfId="5" applyFont="1" applyFill="1" applyBorder="1" applyAlignment="1">
      <alignment horizontal="left" vertical="top"/>
    </xf>
    <xf numFmtId="0" fontId="29" fillId="5" borderId="31" xfId="5" applyFont="1" applyFill="1" applyBorder="1" applyAlignment="1">
      <alignment horizontal="left" vertical="center"/>
    </xf>
    <xf numFmtId="0" fontId="41" fillId="3" borderId="32" xfId="5" applyFont="1" applyFill="1" applyBorder="1" applyAlignment="1">
      <alignment horizontal="left" vertical="top"/>
    </xf>
    <xf numFmtId="0" fontId="41" fillId="3" borderId="33" xfId="5" applyFont="1" applyFill="1" applyBorder="1" applyAlignment="1">
      <alignment horizontal="left" vertical="top"/>
    </xf>
    <xf numFmtId="0" fontId="41" fillId="3" borderId="31" xfId="9" applyFont="1" applyFill="1" applyBorder="1" applyAlignment="1">
      <alignment vertical="top"/>
    </xf>
    <xf numFmtId="0" fontId="41" fillId="3" borderId="23" xfId="9" applyFont="1" applyFill="1" applyBorder="1" applyAlignment="1">
      <alignment horizontal="left" vertical="top"/>
    </xf>
    <xf numFmtId="0" fontId="41" fillId="3" borderId="32" xfId="0" applyFont="1" applyFill="1" applyBorder="1" applyAlignment="1">
      <alignment vertical="top"/>
    </xf>
    <xf numFmtId="0" fontId="41" fillId="3" borderId="24" xfId="0" applyFont="1" applyFill="1" applyBorder="1" applyAlignment="1">
      <alignment vertical="top"/>
    </xf>
    <xf numFmtId="0" fontId="41" fillId="3" borderId="47" xfId="0" applyFont="1" applyFill="1" applyBorder="1" applyAlignment="1">
      <alignment vertical="top"/>
    </xf>
    <xf numFmtId="0" fontId="41" fillId="3" borderId="55" xfId="0" applyFont="1" applyFill="1" applyBorder="1" applyAlignment="1">
      <alignment horizontal="left" vertical="top" wrapText="1"/>
    </xf>
    <xf numFmtId="0" fontId="41" fillId="3" borderId="63" xfId="0" applyFont="1" applyFill="1" applyBorder="1" applyAlignment="1">
      <alignment horizontal="left" vertical="top" wrapText="1"/>
    </xf>
    <xf numFmtId="0" fontId="46" fillId="3" borderId="32" xfId="0" applyFont="1" applyFill="1" applyBorder="1" applyAlignment="1">
      <alignment horizontal="left" vertical="top"/>
    </xf>
    <xf numFmtId="0" fontId="46" fillId="3" borderId="33" xfId="0" applyFont="1" applyFill="1" applyBorder="1" applyAlignment="1">
      <alignment horizontal="left" vertical="top"/>
    </xf>
    <xf numFmtId="0" fontId="29" fillId="3" borderId="79" xfId="0" applyFont="1" applyFill="1" applyBorder="1" applyAlignment="1">
      <alignment vertical="top"/>
    </xf>
    <xf numFmtId="0" fontId="29" fillId="3" borderId="34" xfId="0" applyFont="1" applyFill="1" applyBorder="1" applyAlignment="1">
      <alignment vertical="center"/>
    </xf>
    <xf numFmtId="0" fontId="32" fillId="3" borderId="80" xfId="0" applyFont="1" applyFill="1" applyBorder="1" applyAlignment="1">
      <alignment vertical="top"/>
    </xf>
    <xf numFmtId="0" fontId="29" fillId="3" borderId="78" xfId="0" applyFont="1" applyFill="1" applyBorder="1" applyAlignment="1">
      <alignment vertical="center"/>
    </xf>
    <xf numFmtId="0" fontId="32" fillId="3" borderId="81" xfId="0" applyFont="1" applyFill="1" applyBorder="1" applyAlignment="1">
      <alignment vertical="top"/>
    </xf>
    <xf numFmtId="0" fontId="29" fillId="3" borderId="40" xfId="0" applyFont="1" applyFill="1" applyBorder="1" applyAlignment="1">
      <alignment vertical="center"/>
    </xf>
    <xf numFmtId="0" fontId="29" fillId="5" borderId="34" xfId="0" applyFont="1" applyFill="1" applyBorder="1" applyAlignment="1">
      <alignment horizontal="left" vertical="center" wrapText="1"/>
    </xf>
    <xf numFmtId="0" fontId="29" fillId="5" borderId="35" xfId="0" applyFont="1" applyFill="1" applyBorder="1" applyAlignment="1">
      <alignment horizontal="left" vertical="center" wrapText="1"/>
    </xf>
    <xf numFmtId="0" fontId="29" fillId="5" borderId="62" xfId="0" applyFont="1" applyFill="1" applyBorder="1" applyAlignment="1">
      <alignment horizontal="left" vertical="center" wrapText="1"/>
    </xf>
    <xf numFmtId="0" fontId="29" fillId="5" borderId="40" xfId="0" applyFont="1" applyFill="1" applyBorder="1" applyAlignment="1">
      <alignment horizontal="left" vertical="center" wrapText="1"/>
    </xf>
    <xf numFmtId="0" fontId="29" fillId="5" borderId="41" xfId="0" applyFont="1" applyFill="1" applyBorder="1" applyAlignment="1">
      <alignment horizontal="left" vertical="center" wrapText="1"/>
    </xf>
    <xf numFmtId="0" fontId="29" fillId="5" borderId="59" xfId="0" applyFont="1" applyFill="1" applyBorder="1" applyAlignment="1">
      <alignment horizontal="left" vertical="center" wrapText="1"/>
    </xf>
    <xf numFmtId="0" fontId="41" fillId="3" borderId="44" xfId="5" applyFont="1" applyFill="1" applyBorder="1" applyAlignment="1">
      <alignment horizontal="left" vertical="top"/>
    </xf>
    <xf numFmtId="0" fontId="41" fillId="3" borderId="40" xfId="0" applyFont="1" applyFill="1" applyBorder="1" applyAlignment="1">
      <alignment horizontal="left" vertical="center"/>
    </xf>
    <xf numFmtId="0" fontId="41" fillId="3" borderId="41" xfId="0" applyFont="1" applyFill="1" applyBorder="1" applyAlignment="1">
      <alignment horizontal="left" vertical="center"/>
    </xf>
    <xf numFmtId="0" fontId="41" fillId="3" borderId="59" xfId="0" applyFont="1" applyFill="1" applyBorder="1" applyAlignment="1">
      <alignment horizontal="left" vertical="center"/>
    </xf>
    <xf numFmtId="0" fontId="41" fillId="3" borderId="50" xfId="0" applyFont="1" applyFill="1" applyBorder="1" applyAlignment="1">
      <alignment horizontal="left" vertical="center"/>
    </xf>
    <xf numFmtId="0" fontId="41" fillId="3" borderId="68" xfId="0" applyFont="1" applyFill="1" applyBorder="1" applyAlignment="1">
      <alignment horizontal="left" vertical="center"/>
    </xf>
    <xf numFmtId="0" fontId="47" fillId="0" borderId="0" xfId="0" applyFont="1" applyAlignment="1">
      <alignment vertical="center"/>
    </xf>
    <xf numFmtId="164" fontId="6" fillId="0" borderId="10" xfId="0" applyNumberFormat="1" applyFont="1" applyBorder="1" applyAlignment="1">
      <alignment horizontal="center" vertical="center"/>
    </xf>
    <xf numFmtId="0" fontId="6" fillId="3" borderId="15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1" fontId="6" fillId="3" borderId="14" xfId="0" applyNumberFormat="1" applyFont="1" applyFill="1" applyBorder="1" applyAlignment="1">
      <alignment horizontal="center" vertical="center"/>
    </xf>
    <xf numFmtId="4" fontId="9" fillId="3" borderId="17" xfId="0" applyNumberFormat="1" applyFont="1" applyFill="1" applyBorder="1" applyAlignment="1">
      <alignment horizontal="right" vertical="center"/>
    </xf>
    <xf numFmtId="0" fontId="6" fillId="6" borderId="69" xfId="0" applyFont="1" applyFill="1" applyBorder="1" applyAlignment="1">
      <alignment horizontal="left" vertical="center"/>
    </xf>
    <xf numFmtId="0" fontId="6" fillId="6" borderId="13" xfId="0" applyFont="1" applyFill="1" applyBorder="1" applyAlignment="1">
      <alignment vertical="center"/>
    </xf>
    <xf numFmtId="1" fontId="6" fillId="6" borderId="13" xfId="0" applyNumberFormat="1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left" vertical="center"/>
    </xf>
    <xf numFmtId="0" fontId="6" fillId="6" borderId="26" xfId="0" applyFont="1" applyFill="1" applyBorder="1" applyAlignment="1">
      <alignment horizontal="left" vertical="center"/>
    </xf>
    <xf numFmtId="164" fontId="6" fillId="3" borderId="10" xfId="0" applyNumberFormat="1" applyFont="1" applyFill="1" applyBorder="1" applyAlignment="1">
      <alignment horizontal="center" vertical="center"/>
    </xf>
    <xf numFmtId="4" fontId="9" fillId="3" borderId="11" xfId="0" applyNumberFormat="1" applyFont="1" applyFill="1" applyBorder="1" applyAlignment="1">
      <alignment horizontal="right" vertical="center"/>
    </xf>
    <xf numFmtId="4" fontId="9" fillId="2" borderId="71" xfId="0" applyNumberFormat="1" applyFont="1" applyFill="1" applyBorder="1" applyAlignment="1">
      <alignment horizontal="right" vertical="center"/>
    </xf>
    <xf numFmtId="0" fontId="6" fillId="3" borderId="69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vertical="center"/>
    </xf>
    <xf numFmtId="164" fontId="6" fillId="3" borderId="13" xfId="0" applyNumberFormat="1" applyFont="1" applyFill="1" applyBorder="1" applyAlignment="1">
      <alignment horizontal="center" vertical="center"/>
    </xf>
    <xf numFmtId="1" fontId="6" fillId="3" borderId="13" xfId="0" applyNumberFormat="1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vertical="center"/>
    </xf>
    <xf numFmtId="0" fontId="6" fillId="6" borderId="16" xfId="0" applyFont="1" applyFill="1" applyBorder="1" applyAlignment="1">
      <alignment horizontal="center" vertical="center"/>
    </xf>
    <xf numFmtId="164" fontId="6" fillId="6" borderId="16" xfId="0" applyNumberFormat="1" applyFont="1" applyFill="1" applyBorder="1" applyAlignment="1">
      <alignment horizontal="center" vertical="center"/>
    </xf>
    <xf numFmtId="1" fontId="6" fillId="6" borderId="16" xfId="0" applyNumberFormat="1" applyFont="1" applyFill="1" applyBorder="1" applyAlignment="1">
      <alignment horizontal="center" vertical="center"/>
    </xf>
    <xf numFmtId="4" fontId="6" fillId="6" borderId="16" xfId="0" applyNumberFormat="1" applyFont="1" applyFill="1" applyBorder="1" applyAlignment="1">
      <alignment horizontal="right" vertical="center"/>
    </xf>
    <xf numFmtId="4" fontId="9" fillId="6" borderId="25" xfId="0" applyNumberFormat="1" applyFont="1" applyFill="1" applyBorder="1" applyAlignment="1">
      <alignment horizontal="right" vertical="center"/>
    </xf>
    <xf numFmtId="0" fontId="6" fillId="3" borderId="21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vertical="center"/>
    </xf>
    <xf numFmtId="0" fontId="6" fillId="3" borderId="6" xfId="0" applyFont="1" applyFill="1" applyBorder="1" applyAlignment="1">
      <alignment horizontal="center" vertical="center"/>
    </xf>
    <xf numFmtId="164" fontId="6" fillId="3" borderId="6" xfId="0" applyNumberFormat="1" applyFont="1" applyFill="1" applyBorder="1" applyAlignment="1">
      <alignment horizontal="center" vertical="center"/>
    </xf>
    <xf numFmtId="1" fontId="6" fillId="3" borderId="6" xfId="0" applyNumberFormat="1" applyFont="1" applyFill="1" applyBorder="1" applyAlignment="1">
      <alignment horizontal="center" vertical="center"/>
    </xf>
    <xf numFmtId="4" fontId="9" fillId="3" borderId="22" xfId="0" applyNumberFormat="1" applyFont="1" applyFill="1" applyBorder="1" applyAlignment="1">
      <alignment horizontal="right" vertical="center"/>
    </xf>
    <xf numFmtId="0" fontId="6" fillId="3" borderId="16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164" fontId="6" fillId="2" borderId="13" xfId="0" applyNumberFormat="1" applyFont="1" applyFill="1" applyBorder="1" applyAlignment="1">
      <alignment horizontal="center" vertical="center"/>
    </xf>
    <xf numFmtId="1" fontId="6" fillId="2" borderId="13" xfId="0" applyNumberFormat="1" applyFont="1" applyFill="1" applyBorder="1" applyAlignment="1">
      <alignment horizontal="center" vertical="center"/>
    </xf>
    <xf numFmtId="0" fontId="48" fillId="3" borderId="0" xfId="7" applyFont="1" applyFill="1" applyAlignment="1">
      <alignment horizontal="left"/>
    </xf>
    <xf numFmtId="165" fontId="41" fillId="0" borderId="59" xfId="5" applyNumberFormat="1" applyFont="1" applyBorder="1" applyAlignment="1">
      <alignment horizontal="center" vertical="center" wrapText="1"/>
    </xf>
    <xf numFmtId="165" fontId="41" fillId="4" borderId="32" xfId="5" applyNumberFormat="1" applyFont="1" applyFill="1" applyBorder="1" applyAlignment="1">
      <alignment horizontal="center" vertical="center"/>
    </xf>
    <xf numFmtId="0" fontId="29" fillId="5" borderId="82" xfId="0" applyFont="1" applyFill="1" applyBorder="1" applyAlignment="1">
      <alignment horizontal="left" vertical="center"/>
    </xf>
    <xf numFmtId="0" fontId="29" fillId="3" borderId="79" xfId="0" applyFont="1" applyFill="1" applyBorder="1" applyAlignment="1">
      <alignment vertical="center"/>
    </xf>
    <xf numFmtId="0" fontId="41" fillId="3" borderId="10" xfId="5" applyFont="1" applyFill="1" applyBorder="1" applyAlignment="1">
      <alignment horizontal="center" vertical="center"/>
    </xf>
    <xf numFmtId="165" fontId="41" fillId="3" borderId="10" xfId="5" applyNumberFormat="1" applyFont="1" applyFill="1" applyBorder="1" applyAlignment="1">
      <alignment horizontal="center" vertical="center"/>
    </xf>
    <xf numFmtId="165" fontId="41" fillId="3" borderId="16" xfId="5" applyNumberFormat="1" applyFont="1" applyFill="1" applyBorder="1" applyAlignment="1">
      <alignment horizontal="center" vertical="center"/>
    </xf>
    <xf numFmtId="0" fontId="41" fillId="3" borderId="51" xfId="5" applyFont="1" applyFill="1" applyBorder="1" applyAlignment="1">
      <alignment horizontal="left" vertical="top"/>
    </xf>
    <xf numFmtId="0" fontId="41" fillId="3" borderId="42" xfId="5" applyFont="1" applyFill="1" applyBorder="1" applyAlignment="1">
      <alignment horizontal="left" vertical="top"/>
    </xf>
    <xf numFmtId="0" fontId="41" fillId="3" borderId="54" xfId="5" applyFont="1" applyFill="1" applyBorder="1" applyAlignment="1">
      <alignment horizontal="left" vertical="top"/>
    </xf>
    <xf numFmtId="0" fontId="41" fillId="3" borderId="43" xfId="5" applyFont="1" applyFill="1" applyBorder="1" applyAlignment="1">
      <alignment horizontal="center" vertical="center"/>
    </xf>
    <xf numFmtId="0" fontId="41" fillId="3" borderId="24" xfId="9" applyFont="1" applyFill="1" applyBorder="1" applyAlignment="1">
      <alignment horizontal="left" vertical="top"/>
    </xf>
    <xf numFmtId="4" fontId="6" fillId="2" borderId="16" xfId="0" applyNumberFormat="1" applyFont="1" applyFill="1" applyBorder="1" applyAlignment="1">
      <alignment horizontal="right" vertical="center"/>
    </xf>
    <xf numFmtId="4" fontId="9" fillId="2" borderId="25" xfId="0" applyNumberFormat="1" applyFont="1" applyFill="1" applyBorder="1" applyAlignment="1">
      <alignment horizontal="right" vertical="center"/>
    </xf>
    <xf numFmtId="0" fontId="6" fillId="3" borderId="16" xfId="0" applyFont="1" applyFill="1" applyBorder="1" applyAlignment="1">
      <alignment horizontal="center" vertical="center"/>
    </xf>
    <xf numFmtId="164" fontId="6" fillId="3" borderId="16" xfId="0" applyNumberFormat="1" applyFont="1" applyFill="1" applyBorder="1" applyAlignment="1">
      <alignment horizontal="center" vertical="center"/>
    </xf>
    <xf numFmtId="1" fontId="6" fillId="3" borderId="16" xfId="0" applyNumberFormat="1" applyFont="1" applyFill="1" applyBorder="1" applyAlignment="1">
      <alignment horizontal="center" vertical="center"/>
    </xf>
    <xf numFmtId="4" fontId="6" fillId="3" borderId="16" xfId="0" applyNumberFormat="1" applyFont="1" applyFill="1" applyBorder="1" applyAlignment="1">
      <alignment horizontal="right" vertical="center"/>
    </xf>
    <xf numFmtId="4" fontId="9" fillId="3" borderId="25" xfId="0" applyNumberFormat="1" applyFont="1" applyFill="1" applyBorder="1" applyAlignment="1">
      <alignment horizontal="right" vertical="center"/>
    </xf>
    <xf numFmtId="164" fontId="6" fillId="6" borderId="10" xfId="0" applyNumberFormat="1" applyFont="1" applyFill="1" applyBorder="1" applyAlignment="1">
      <alignment horizontal="center" vertical="center"/>
    </xf>
    <xf numFmtId="4" fontId="9" fillId="6" borderId="11" xfId="0" applyNumberFormat="1" applyFont="1" applyFill="1" applyBorder="1" applyAlignment="1">
      <alignment horizontal="right" vertical="center"/>
    </xf>
    <xf numFmtId="0" fontId="27" fillId="0" borderId="68" xfId="2" applyFont="1" applyBorder="1" applyAlignment="1">
      <alignment horizontal="center" vertical="center"/>
    </xf>
    <xf numFmtId="0" fontId="41" fillId="3" borderId="58" xfId="0" applyFont="1" applyFill="1" applyBorder="1" applyAlignment="1">
      <alignment horizontal="left" vertical="center"/>
    </xf>
    <xf numFmtId="0" fontId="27" fillId="0" borderId="33" xfId="2" applyFont="1" applyBorder="1" applyAlignment="1">
      <alignment horizontal="center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vertical="center"/>
    </xf>
    <xf numFmtId="0" fontId="9" fillId="2" borderId="9" xfId="0" applyFont="1" applyFill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center" vertical="center"/>
    </xf>
    <xf numFmtId="1" fontId="9" fillId="2" borderId="2" xfId="0" applyNumberFormat="1" applyFont="1" applyFill="1" applyBorder="1" applyAlignment="1">
      <alignment horizontal="center" vertical="center"/>
    </xf>
    <xf numFmtId="4" fontId="9" fillId="2" borderId="9" xfId="0" applyNumberFormat="1" applyFont="1" applyFill="1" applyBorder="1" applyAlignment="1">
      <alignment horizontal="right" vertical="center"/>
    </xf>
    <xf numFmtId="0" fontId="9" fillId="2" borderId="26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vertical="center"/>
    </xf>
    <xf numFmtId="0" fontId="9" fillId="2" borderId="16" xfId="0" applyFont="1" applyFill="1" applyBorder="1" applyAlignment="1">
      <alignment horizontal="center" vertical="center"/>
    </xf>
    <xf numFmtId="1" fontId="9" fillId="2" borderId="16" xfId="0" applyNumberFormat="1" applyFont="1" applyFill="1" applyBorder="1" applyAlignment="1">
      <alignment horizontal="center" vertical="center"/>
    </xf>
    <xf numFmtId="4" fontId="9" fillId="2" borderId="16" xfId="0" applyNumberFormat="1" applyFont="1" applyFill="1" applyBorder="1" applyAlignment="1">
      <alignment horizontal="right" vertical="center"/>
    </xf>
    <xf numFmtId="0" fontId="9" fillId="2" borderId="18" xfId="0" applyFont="1" applyFill="1" applyBorder="1" applyAlignment="1">
      <alignment horizontal="left" vertical="center"/>
    </xf>
    <xf numFmtId="0" fontId="9" fillId="2" borderId="19" xfId="0" applyFont="1" applyFill="1" applyBorder="1" applyAlignment="1">
      <alignment vertical="center"/>
    </xf>
    <xf numFmtId="0" fontId="9" fillId="2" borderId="19" xfId="0" applyFont="1" applyFill="1" applyBorder="1" applyAlignment="1">
      <alignment horizontal="center" vertical="center"/>
    </xf>
    <xf numFmtId="164" fontId="9" fillId="2" borderId="19" xfId="0" applyNumberFormat="1" applyFont="1" applyFill="1" applyBorder="1" applyAlignment="1">
      <alignment horizontal="center" vertical="center"/>
    </xf>
    <xf numFmtId="1" fontId="9" fillId="2" borderId="19" xfId="0" applyNumberFormat="1" applyFont="1" applyFill="1" applyBorder="1" applyAlignment="1">
      <alignment horizontal="center" vertical="center"/>
    </xf>
    <xf numFmtId="4" fontId="9" fillId="2" borderId="19" xfId="0" applyNumberFormat="1" applyFont="1" applyFill="1" applyBorder="1" applyAlignment="1">
      <alignment horizontal="right" vertical="center"/>
    </xf>
    <xf numFmtId="0" fontId="9" fillId="0" borderId="26" xfId="0" applyFont="1" applyBorder="1" applyAlignment="1">
      <alignment horizontal="left" vertical="center"/>
    </xf>
    <xf numFmtId="0" fontId="9" fillId="0" borderId="16" xfId="0" applyFont="1" applyBorder="1" applyAlignment="1">
      <alignment vertical="center"/>
    </xf>
    <xf numFmtId="164" fontId="9" fillId="2" borderId="5" xfId="0" applyNumberFormat="1" applyFont="1" applyFill="1" applyBorder="1" applyAlignment="1">
      <alignment horizontal="center" vertical="center"/>
    </xf>
    <xf numFmtId="0" fontId="49" fillId="0" borderId="0" xfId="0" applyFont="1" applyAlignment="1">
      <alignment horizontal="left" vertical="center"/>
    </xf>
    <xf numFmtId="0" fontId="50" fillId="3" borderId="83" xfId="2" applyFont="1" applyFill="1" applyBorder="1" applyAlignment="1">
      <alignment horizontal="left" vertical="top"/>
    </xf>
    <xf numFmtId="0" fontId="51" fillId="3" borderId="84" xfId="2" applyFont="1" applyFill="1" applyBorder="1" applyAlignment="1">
      <alignment horizontal="center" vertical="top"/>
    </xf>
    <xf numFmtId="0" fontId="52" fillId="3" borderId="0" xfId="3" applyFont="1" applyFill="1" applyAlignment="1">
      <alignment horizontal="center"/>
    </xf>
    <xf numFmtId="0" fontId="52" fillId="3" borderId="85" xfId="3" applyFont="1" applyFill="1" applyBorder="1" applyAlignment="1">
      <alignment horizontal="center"/>
    </xf>
    <xf numFmtId="0" fontId="52" fillId="3" borderId="86" xfId="3" applyFont="1" applyFill="1" applyBorder="1" applyAlignment="1">
      <alignment horizontal="center"/>
    </xf>
    <xf numFmtId="0" fontId="53" fillId="3" borderId="87" xfId="3" applyFont="1" applyFill="1" applyBorder="1" applyAlignment="1">
      <alignment horizontal="center" vertical="center"/>
    </xf>
    <xf numFmtId="0" fontId="54" fillId="3" borderId="0" xfId="2" applyFont="1" applyFill="1" applyAlignment="1">
      <alignment horizontal="left" vertical="top"/>
    </xf>
    <xf numFmtId="0" fontId="51" fillId="3" borderId="0" xfId="2" applyFont="1" applyFill="1" applyAlignment="1">
      <alignment horizontal="center" vertical="top"/>
    </xf>
    <xf numFmtId="0" fontId="52" fillId="3" borderId="88" xfId="3" applyFont="1" applyFill="1" applyBorder="1" applyAlignment="1">
      <alignment horizontal="center"/>
    </xf>
    <xf numFmtId="0" fontId="55" fillId="3" borderId="0" xfId="3" applyFont="1" applyFill="1" applyAlignment="1">
      <alignment horizontal="center"/>
    </xf>
    <xf numFmtId="0" fontId="56" fillId="3" borderId="23" xfId="1" applyFont="1" applyFill="1" applyBorder="1" applyAlignment="1">
      <alignment vertical="top"/>
    </xf>
    <xf numFmtId="0" fontId="57" fillId="3" borderId="24" xfId="0" applyFont="1" applyFill="1" applyBorder="1" applyAlignment="1">
      <alignment horizontal="center" vertical="center"/>
    </xf>
    <xf numFmtId="0" fontId="56" fillId="3" borderId="75" xfId="0" applyFont="1" applyFill="1" applyBorder="1" applyAlignment="1">
      <alignment horizontal="center" vertical="center"/>
    </xf>
    <xf numFmtId="0" fontId="56" fillId="3" borderId="35" xfId="0" applyFont="1" applyFill="1" applyBorder="1" applyAlignment="1">
      <alignment horizontal="center" vertical="center"/>
    </xf>
    <xf numFmtId="0" fontId="56" fillId="3" borderId="62" xfId="0" applyFont="1" applyFill="1" applyBorder="1" applyAlignment="1">
      <alignment horizontal="center" vertical="center"/>
    </xf>
    <xf numFmtId="0" fontId="56" fillId="3" borderId="27" xfId="1" applyFont="1" applyFill="1" applyBorder="1" applyAlignment="1">
      <alignment vertical="top" wrapText="1"/>
    </xf>
    <xf numFmtId="0" fontId="57" fillId="3" borderId="0" xfId="0" applyFont="1" applyFill="1" applyAlignment="1">
      <alignment horizontal="center" vertical="center" wrapText="1"/>
    </xf>
    <xf numFmtId="0" fontId="56" fillId="3" borderId="28" xfId="0" applyFont="1" applyFill="1" applyBorder="1" applyAlignment="1">
      <alignment horizontal="center" vertical="center" wrapText="1"/>
    </xf>
    <xf numFmtId="0" fontId="56" fillId="3" borderId="41" xfId="0" applyFont="1" applyFill="1" applyBorder="1" applyAlignment="1">
      <alignment horizontal="center" vertical="center" wrapText="1"/>
    </xf>
    <xf numFmtId="0" fontId="56" fillId="3" borderId="59" xfId="0" applyFont="1" applyFill="1" applyBorder="1" applyAlignment="1">
      <alignment horizontal="center" vertical="center" wrapText="1"/>
    </xf>
    <xf numFmtId="0" fontId="56" fillId="3" borderId="31" xfId="1" applyFont="1" applyFill="1" applyBorder="1" applyAlignment="1">
      <alignment vertical="top"/>
    </xf>
    <xf numFmtId="0" fontId="57" fillId="3" borderId="32" xfId="0" applyFont="1" applyFill="1" applyBorder="1" applyAlignment="1">
      <alignment horizontal="center" vertical="center"/>
    </xf>
    <xf numFmtId="0" fontId="56" fillId="3" borderId="31" xfId="0" applyFont="1" applyFill="1" applyBorder="1" applyAlignment="1">
      <alignment horizontal="center" vertical="center"/>
    </xf>
    <xf numFmtId="0" fontId="56" fillId="3" borderId="31" xfId="0" applyFont="1" applyFill="1" applyBorder="1" applyAlignment="1">
      <alignment horizontal="center" vertical="center"/>
    </xf>
    <xf numFmtId="0" fontId="56" fillId="3" borderId="33" xfId="0" applyFont="1" applyFill="1" applyBorder="1" applyAlignment="1">
      <alignment horizontal="center" vertical="center"/>
    </xf>
    <xf numFmtId="0" fontId="56" fillId="3" borderId="31" xfId="0" applyFont="1" applyFill="1" applyBorder="1" applyAlignment="1">
      <alignment vertical="top"/>
    </xf>
    <xf numFmtId="0" fontId="56" fillId="3" borderId="23" xfId="0" applyFont="1" applyFill="1" applyBorder="1" applyAlignment="1">
      <alignment horizontal="center" vertical="center"/>
    </xf>
    <xf numFmtId="0" fontId="56" fillId="3" borderId="13" xfId="0" applyFont="1" applyFill="1" applyBorder="1" applyAlignment="1">
      <alignment horizontal="center" vertical="center"/>
    </xf>
    <xf numFmtId="0" fontId="58" fillId="4" borderId="31" xfId="0" applyFont="1" applyFill="1" applyBorder="1" applyAlignment="1">
      <alignment vertical="top"/>
    </xf>
    <xf numFmtId="0" fontId="58" fillId="4" borderId="32" xfId="0" applyFont="1" applyFill="1" applyBorder="1" applyAlignment="1">
      <alignment vertical="top"/>
    </xf>
    <xf numFmtId="0" fontId="58" fillId="4" borderId="32" xfId="2" applyFont="1" applyFill="1" applyBorder="1" applyAlignment="1">
      <alignment horizontal="center" vertical="center"/>
    </xf>
    <xf numFmtId="0" fontId="56" fillId="3" borderId="23" xfId="0" applyFont="1" applyFill="1" applyBorder="1" applyAlignment="1">
      <alignment vertical="top"/>
    </xf>
    <xf numFmtId="0" fontId="56" fillId="3" borderId="37" xfId="0" applyFont="1" applyFill="1" applyBorder="1" applyAlignment="1">
      <alignment vertical="center" wrapText="1"/>
    </xf>
    <xf numFmtId="0" fontId="56" fillId="3" borderId="38" xfId="0" applyFont="1" applyFill="1" applyBorder="1" applyAlignment="1">
      <alignment vertical="center" wrapText="1"/>
    </xf>
    <xf numFmtId="0" fontId="56" fillId="0" borderId="39" xfId="2" quotePrefix="1" applyFont="1" applyBorder="1" applyAlignment="1">
      <alignment horizontal="center" vertical="center"/>
    </xf>
    <xf numFmtId="0" fontId="56" fillId="0" borderId="39" xfId="2" applyFont="1" applyBorder="1" applyAlignment="1">
      <alignment horizontal="center" vertical="center"/>
    </xf>
    <xf numFmtId="0" fontId="56" fillId="3" borderId="27" xfId="0" applyFont="1" applyFill="1" applyBorder="1" applyAlignment="1">
      <alignment vertical="top"/>
    </xf>
    <xf numFmtId="0" fontId="56" fillId="3" borderId="40" xfId="0" applyFont="1" applyFill="1" applyBorder="1" applyAlignment="1">
      <alignment horizontal="left" vertical="center" wrapText="1"/>
    </xf>
    <xf numFmtId="0" fontId="56" fillId="3" borderId="41" xfId="0" applyFont="1" applyFill="1" applyBorder="1" applyAlignment="1">
      <alignment horizontal="left" vertical="center" wrapText="1"/>
    </xf>
    <xf numFmtId="0" fontId="56" fillId="3" borderId="59" xfId="0" applyFont="1" applyFill="1" applyBorder="1" applyAlignment="1">
      <alignment horizontal="left" vertical="center" wrapText="1"/>
    </xf>
    <xf numFmtId="0" fontId="56" fillId="0" borderId="43" xfId="2" applyFont="1" applyBorder="1" applyAlignment="1">
      <alignment horizontal="center" vertical="center"/>
    </xf>
    <xf numFmtId="0" fontId="56" fillId="3" borderId="32" xfId="0" applyFont="1" applyFill="1" applyBorder="1" applyAlignment="1">
      <alignment vertical="top"/>
    </xf>
    <xf numFmtId="0" fontId="56" fillId="0" borderId="13" xfId="2" applyFont="1" applyBorder="1" applyAlignment="1">
      <alignment horizontal="center" vertical="center"/>
    </xf>
    <xf numFmtId="0" fontId="58" fillId="4" borderId="23" xfId="0" applyFont="1" applyFill="1" applyBorder="1" applyAlignment="1">
      <alignment vertical="top"/>
    </xf>
    <xf numFmtId="0" fontId="58" fillId="4" borderId="24" xfId="0" applyFont="1" applyFill="1" applyBorder="1" applyAlignment="1">
      <alignment vertical="top"/>
    </xf>
    <xf numFmtId="0" fontId="56" fillId="4" borderId="32" xfId="2" applyFont="1" applyFill="1" applyBorder="1" applyAlignment="1">
      <alignment horizontal="center" vertical="center"/>
    </xf>
    <xf numFmtId="0" fontId="56" fillId="3" borderId="31" xfId="0" applyFont="1" applyFill="1" applyBorder="1" applyAlignment="1">
      <alignment horizontal="left" vertical="top"/>
    </xf>
    <xf numFmtId="0" fontId="56" fillId="3" borderId="44" xfId="0" applyFont="1" applyFill="1" applyBorder="1" applyAlignment="1">
      <alignment horizontal="left" vertical="top"/>
    </xf>
    <xf numFmtId="0" fontId="56" fillId="3" borderId="32" xfId="0" applyFont="1" applyFill="1" applyBorder="1" applyAlignment="1">
      <alignment horizontal="left" vertical="top"/>
    </xf>
    <xf numFmtId="0" fontId="56" fillId="0" borderId="52" xfId="2" applyFont="1" applyBorder="1" applyAlignment="1">
      <alignment horizontal="center" vertical="center"/>
    </xf>
    <xf numFmtId="0" fontId="56" fillId="3" borderId="64" xfId="0" applyFont="1" applyFill="1" applyBorder="1" applyAlignment="1">
      <alignment vertical="center"/>
    </xf>
    <xf numFmtId="0" fontId="56" fillId="3" borderId="40" xfId="0" applyFont="1" applyFill="1" applyBorder="1" applyAlignment="1">
      <alignment horizontal="left" vertical="top"/>
    </xf>
    <xf numFmtId="0" fontId="56" fillId="3" borderId="41" xfId="0" applyFont="1" applyFill="1" applyBorder="1" applyAlignment="1">
      <alignment horizontal="left" vertical="top"/>
    </xf>
    <xf numFmtId="0" fontId="56" fillId="3" borderId="27" xfId="0" applyFont="1" applyFill="1" applyBorder="1" applyAlignment="1">
      <alignment vertical="center"/>
    </xf>
    <xf numFmtId="0" fontId="56" fillId="3" borderId="34" xfId="0" applyFont="1" applyFill="1" applyBorder="1" applyAlignment="1">
      <alignment horizontal="left" vertical="top"/>
    </xf>
    <xf numFmtId="0" fontId="56" fillId="3" borderId="35" xfId="0" applyFont="1" applyFill="1" applyBorder="1" applyAlignment="1">
      <alignment horizontal="left" vertical="top"/>
    </xf>
    <xf numFmtId="0" fontId="56" fillId="0" borderId="36" xfId="2" quotePrefix="1" applyFont="1" applyBorder="1" applyAlignment="1">
      <alignment horizontal="center" vertical="center"/>
    </xf>
    <xf numFmtId="0" fontId="56" fillId="3" borderId="65" xfId="0" applyFont="1" applyFill="1" applyBorder="1" applyAlignment="1">
      <alignment horizontal="left" vertical="top"/>
    </xf>
    <xf numFmtId="0" fontId="56" fillId="3" borderId="24" xfId="0" applyFont="1" applyFill="1" applyBorder="1" applyAlignment="1">
      <alignment horizontal="left" vertical="top"/>
    </xf>
    <xf numFmtId="0" fontId="56" fillId="0" borderId="16" xfId="2" applyFont="1" applyBorder="1" applyAlignment="1">
      <alignment horizontal="center" vertical="center"/>
    </xf>
    <xf numFmtId="0" fontId="56" fillId="3" borderId="31" xfId="0" applyFont="1" applyFill="1" applyBorder="1" applyAlignment="1">
      <alignment vertical="center"/>
    </xf>
    <xf numFmtId="0" fontId="56" fillId="3" borderId="27" xfId="0" applyFont="1" applyFill="1" applyBorder="1" applyAlignment="1">
      <alignment horizontal="left" vertical="top"/>
    </xf>
    <xf numFmtId="0" fontId="56" fillId="3" borderId="23" xfId="0" applyFont="1" applyFill="1" applyBorder="1" applyAlignment="1">
      <alignment vertical="center"/>
    </xf>
    <xf numFmtId="0" fontId="59" fillId="3" borderId="44" xfId="0" applyFont="1" applyFill="1" applyBorder="1" applyAlignment="1">
      <alignment horizontal="left" vertical="top"/>
    </xf>
    <xf numFmtId="0" fontId="59" fillId="3" borderId="32" xfId="0" applyFont="1" applyFill="1" applyBorder="1" applyAlignment="1">
      <alignment horizontal="left" vertical="top"/>
    </xf>
    <xf numFmtId="0" fontId="59" fillId="3" borderId="33" xfId="0" applyFont="1" applyFill="1" applyBorder="1" applyAlignment="1">
      <alignment horizontal="left" vertical="top"/>
    </xf>
    <xf numFmtId="0" fontId="56" fillId="3" borderId="62" xfId="0" applyFont="1" applyFill="1" applyBorder="1" applyAlignment="1">
      <alignment horizontal="left" vertical="top"/>
    </xf>
    <xf numFmtId="0" fontId="56" fillId="0" borderId="36" xfId="2" applyFont="1" applyBorder="1" applyAlignment="1">
      <alignment horizontal="center" vertical="center"/>
    </xf>
    <xf numFmtId="0" fontId="56" fillId="3" borderId="45" xfId="0" applyFont="1" applyFill="1" applyBorder="1" applyAlignment="1">
      <alignment vertical="center"/>
    </xf>
    <xf numFmtId="0" fontId="56" fillId="3" borderId="59" xfId="0" applyFont="1" applyFill="1" applyBorder="1" applyAlignment="1">
      <alignment horizontal="left" vertical="top"/>
    </xf>
    <xf numFmtId="0" fontId="60" fillId="0" borderId="52" xfId="2" quotePrefix="1" applyFont="1" applyBorder="1" applyAlignment="1">
      <alignment horizontal="center" vertical="center"/>
    </xf>
    <xf numFmtId="0" fontId="58" fillId="4" borderId="31" xfId="0" applyFont="1" applyFill="1" applyBorder="1" applyAlignment="1">
      <alignment horizontal="left" vertical="top"/>
    </xf>
    <xf numFmtId="0" fontId="58" fillId="4" borderId="32" xfId="0" applyFont="1" applyFill="1" applyBorder="1" applyAlignment="1">
      <alignment horizontal="left" vertical="top"/>
    </xf>
    <xf numFmtId="0" fontId="56" fillId="3" borderId="37" xfId="0" applyFont="1" applyFill="1" applyBorder="1" applyAlignment="1">
      <alignment vertical="center"/>
    </xf>
    <xf numFmtId="0" fontId="56" fillId="3" borderId="38" xfId="0" applyFont="1" applyFill="1" applyBorder="1" applyAlignment="1">
      <alignment vertical="center"/>
    </xf>
    <xf numFmtId="0" fontId="56" fillId="3" borderId="34" xfId="0" applyFont="1" applyFill="1" applyBorder="1" applyAlignment="1">
      <alignment vertical="top"/>
    </xf>
    <xf numFmtId="0" fontId="56" fillId="3" borderId="35" xfId="0" applyFont="1" applyFill="1" applyBorder="1" applyAlignment="1">
      <alignment vertical="top"/>
    </xf>
    <xf numFmtId="0" fontId="56" fillId="3" borderId="44" xfId="0" applyFont="1" applyFill="1" applyBorder="1" applyAlignment="1">
      <alignment vertical="top"/>
    </xf>
    <xf numFmtId="0" fontId="56" fillId="3" borderId="33" xfId="0" applyFont="1" applyFill="1" applyBorder="1" applyAlignment="1">
      <alignment vertical="top"/>
    </xf>
    <xf numFmtId="0" fontId="56" fillId="3" borderId="23" xfId="0" applyFont="1" applyFill="1" applyBorder="1" applyAlignment="1">
      <alignment horizontal="left" vertical="top"/>
    </xf>
    <xf numFmtId="0" fontId="56" fillId="3" borderId="45" xfId="0" applyFont="1" applyFill="1" applyBorder="1" applyAlignment="1">
      <alignment horizontal="left" vertical="top"/>
    </xf>
    <xf numFmtId="0" fontId="56" fillId="3" borderId="51" xfId="0" applyFont="1" applyFill="1" applyBorder="1" applyAlignment="1">
      <alignment horizontal="left" vertical="top"/>
    </xf>
    <xf numFmtId="0" fontId="56" fillId="3" borderId="42" xfId="0" applyFont="1" applyFill="1" applyBorder="1" applyAlignment="1">
      <alignment horizontal="left" vertical="top"/>
    </xf>
    <xf numFmtId="0" fontId="56" fillId="3" borderId="45" xfId="0" applyFont="1" applyFill="1" applyBorder="1" applyAlignment="1">
      <alignment vertical="top"/>
    </xf>
    <xf numFmtId="0" fontId="56" fillId="3" borderId="64" xfId="0" applyFont="1" applyFill="1" applyBorder="1" applyAlignment="1">
      <alignment horizontal="left" vertical="top"/>
    </xf>
    <xf numFmtId="0" fontId="56" fillId="3" borderId="37" xfId="0" applyFont="1" applyFill="1" applyBorder="1" applyAlignment="1">
      <alignment horizontal="left" vertical="top"/>
    </xf>
    <xf numFmtId="0" fontId="56" fillId="3" borderId="38" xfId="0" applyFont="1" applyFill="1" applyBorder="1" applyAlignment="1">
      <alignment horizontal="left" vertical="top"/>
    </xf>
    <xf numFmtId="0" fontId="56" fillId="3" borderId="40" xfId="0" applyFont="1" applyFill="1" applyBorder="1" applyAlignment="1">
      <alignment vertical="top"/>
    </xf>
    <xf numFmtId="0" fontId="56" fillId="3" borderId="41" xfId="0" applyFont="1" applyFill="1" applyBorder="1" applyAlignment="1">
      <alignment vertical="top"/>
    </xf>
    <xf numFmtId="0" fontId="56" fillId="3" borderId="59" xfId="0" applyFont="1" applyFill="1" applyBorder="1" applyAlignment="1">
      <alignment vertical="top"/>
    </xf>
    <xf numFmtId="0" fontId="56" fillId="3" borderId="23" xfId="0" applyFont="1" applyFill="1" applyBorder="1" applyAlignment="1">
      <alignment horizontal="left" vertical="top"/>
    </xf>
    <xf numFmtId="0" fontId="56" fillId="3" borderId="60" xfId="0" applyFont="1" applyFill="1" applyBorder="1" applyAlignment="1">
      <alignment vertical="top"/>
    </xf>
    <xf numFmtId="0" fontId="56" fillId="3" borderId="57" xfId="0" applyFont="1" applyFill="1" applyBorder="1" applyAlignment="1">
      <alignment vertical="top"/>
    </xf>
    <xf numFmtId="0" fontId="56" fillId="3" borderId="27" xfId="0" applyFont="1" applyFill="1" applyBorder="1" applyAlignment="1">
      <alignment horizontal="left" vertical="top"/>
    </xf>
    <xf numFmtId="0" fontId="56" fillId="3" borderId="51" xfId="0" applyFont="1" applyFill="1" applyBorder="1" applyAlignment="1">
      <alignment vertical="top"/>
    </xf>
    <xf numFmtId="0" fontId="56" fillId="3" borderId="42" xfId="0" applyFont="1" applyFill="1" applyBorder="1" applyAlignment="1">
      <alignment vertical="top"/>
    </xf>
    <xf numFmtId="0" fontId="56" fillId="4" borderId="50" xfId="2" applyFont="1" applyFill="1" applyBorder="1" applyAlignment="1">
      <alignment horizontal="center" vertical="center"/>
    </xf>
    <xf numFmtId="0" fontId="56" fillId="3" borderId="55" xfId="0" applyFont="1" applyFill="1" applyBorder="1" applyAlignment="1">
      <alignment horizontal="left" vertical="top"/>
    </xf>
    <xf numFmtId="0" fontId="56" fillId="3" borderId="34" xfId="0" applyFont="1" applyFill="1" applyBorder="1" applyAlignment="1">
      <alignment vertical="center"/>
    </xf>
    <xf numFmtId="0" fontId="56" fillId="3" borderId="35" xfId="0" applyFont="1" applyFill="1" applyBorder="1" applyAlignment="1">
      <alignment vertical="center"/>
    </xf>
    <xf numFmtId="0" fontId="56" fillId="3" borderId="76" xfId="0" applyFont="1" applyFill="1" applyBorder="1" applyAlignment="1">
      <alignment horizontal="left" vertical="top"/>
    </xf>
    <xf numFmtId="0" fontId="56" fillId="0" borderId="39" xfId="2" applyFont="1" applyBorder="1" applyAlignment="1">
      <alignment horizontal="center" vertical="center" wrapText="1"/>
    </xf>
    <xf numFmtId="0" fontId="61" fillId="5" borderId="60" xfId="0" applyFont="1" applyFill="1" applyBorder="1" applyAlignment="1">
      <alignment horizontal="left" vertical="top"/>
    </xf>
    <xf numFmtId="0" fontId="61" fillId="5" borderId="57" xfId="0" applyFont="1" applyFill="1" applyBorder="1" applyAlignment="1">
      <alignment horizontal="left" vertical="top"/>
    </xf>
    <xf numFmtId="0" fontId="61" fillId="5" borderId="77" xfId="0" applyFont="1" applyFill="1" applyBorder="1" applyAlignment="1">
      <alignment horizontal="left" vertical="top"/>
    </xf>
    <xf numFmtId="0" fontId="56" fillId="3" borderId="32" xfId="0" applyFont="1" applyFill="1" applyBorder="1" applyAlignment="1">
      <alignment vertical="center"/>
    </xf>
    <xf numFmtId="0" fontId="56" fillId="3" borderId="76" xfId="0" applyFont="1" applyFill="1" applyBorder="1" applyAlignment="1">
      <alignment horizontal="left" vertical="top"/>
    </xf>
    <xf numFmtId="0" fontId="56" fillId="3" borderId="60" xfId="0" applyFont="1" applyFill="1" applyBorder="1" applyAlignment="1">
      <alignment horizontal="left" vertical="top"/>
    </xf>
    <xf numFmtId="0" fontId="56" fillId="3" borderId="57" xfId="0" applyFont="1" applyFill="1" applyBorder="1" applyAlignment="1">
      <alignment horizontal="left" vertical="top"/>
    </xf>
    <xf numFmtId="0" fontId="56" fillId="0" borderId="61" xfId="2" applyFont="1" applyBorder="1" applyAlignment="1">
      <alignment horizontal="center" vertical="center"/>
    </xf>
    <xf numFmtId="0" fontId="59" fillId="3" borderId="37" xfId="0" applyFont="1" applyFill="1" applyBorder="1" applyAlignment="1">
      <alignment horizontal="left" vertical="top"/>
    </xf>
    <xf numFmtId="0" fontId="59" fillId="3" borderId="38" xfId="0" applyFont="1" applyFill="1" applyBorder="1" applyAlignment="1">
      <alignment horizontal="left" vertical="top"/>
    </xf>
    <xf numFmtId="0" fontId="56" fillId="3" borderId="37" xfId="0" applyFont="1" applyFill="1" applyBorder="1" applyAlignment="1">
      <alignment vertical="top"/>
    </xf>
    <xf numFmtId="0" fontId="56" fillId="3" borderId="38" xfId="0" applyFont="1" applyFill="1" applyBorder="1" applyAlignment="1">
      <alignment vertical="top"/>
    </xf>
    <xf numFmtId="0" fontId="58" fillId="4" borderId="23" xfId="0" applyFont="1" applyFill="1" applyBorder="1" applyAlignment="1">
      <alignment horizontal="left" vertical="top"/>
    </xf>
    <xf numFmtId="0" fontId="56" fillId="3" borderId="44" xfId="0" applyFont="1" applyFill="1" applyBorder="1" applyAlignment="1">
      <alignment horizontal="left" vertical="top" wrapText="1"/>
    </xf>
    <xf numFmtId="0" fontId="56" fillId="3" borderId="32" xfId="0" applyFont="1" applyFill="1" applyBorder="1" applyAlignment="1">
      <alignment horizontal="left" vertical="top" wrapText="1"/>
    </xf>
    <xf numFmtId="0" fontId="56" fillId="3" borderId="0" xfId="0" applyFont="1" applyFill="1" applyAlignment="1">
      <alignment vertical="top"/>
    </xf>
    <xf numFmtId="0" fontId="56" fillId="3" borderId="27" xfId="0" applyFont="1" applyFill="1" applyBorder="1" applyAlignment="1">
      <alignment horizontal="right" vertical="top"/>
    </xf>
    <xf numFmtId="0" fontId="56" fillId="3" borderId="63" xfId="0" applyFont="1" applyFill="1" applyBorder="1" applyAlignment="1">
      <alignment horizontal="right" vertical="top"/>
    </xf>
    <xf numFmtId="0" fontId="41" fillId="3" borderId="40" xfId="5" applyFont="1" applyFill="1" applyBorder="1" applyAlignment="1">
      <alignment horizontal="left" vertical="top" wrapText="1"/>
    </xf>
    <xf numFmtId="0" fontId="41" fillId="3" borderId="41" xfId="5" applyFont="1" applyFill="1" applyBorder="1" applyAlignment="1">
      <alignment horizontal="left" vertical="top" wrapText="1"/>
    </xf>
    <xf numFmtId="0" fontId="41" fillId="3" borderId="59" xfId="5" applyFont="1" applyFill="1" applyBorder="1" applyAlignment="1">
      <alignment horizontal="left" vertical="top" wrapText="1"/>
    </xf>
    <xf numFmtId="0" fontId="56" fillId="3" borderId="33" xfId="0" applyFont="1" applyFill="1" applyBorder="1" applyAlignment="1">
      <alignment vertical="center"/>
    </xf>
    <xf numFmtId="0" fontId="56" fillId="3" borderId="65" xfId="0" applyFont="1" applyFill="1" applyBorder="1" applyAlignment="1">
      <alignment vertical="top"/>
    </xf>
    <xf numFmtId="0" fontId="56" fillId="3" borderId="24" xfId="0" applyFont="1" applyFill="1" applyBorder="1" applyAlignment="1">
      <alignment vertical="top"/>
    </xf>
    <xf numFmtId="0" fontId="56" fillId="3" borderId="47" xfId="0" applyFont="1" applyFill="1" applyBorder="1" applyAlignment="1">
      <alignment vertical="top"/>
    </xf>
    <xf numFmtId="0" fontId="56" fillId="0" borderId="43" xfId="2" quotePrefix="1" applyFont="1" applyBorder="1" applyAlignment="1">
      <alignment horizontal="center" vertical="center"/>
    </xf>
    <xf numFmtId="0" fontId="56" fillId="0" borderId="13" xfId="2" quotePrefix="1" applyFont="1" applyBorder="1" applyAlignment="1">
      <alignment horizontal="center" vertical="center"/>
    </xf>
    <xf numFmtId="0" fontId="56" fillId="3" borderId="55" xfId="0" applyFont="1" applyFill="1" applyBorder="1" applyAlignment="1">
      <alignment horizontal="left" vertical="top"/>
    </xf>
    <xf numFmtId="0" fontId="59" fillId="3" borderId="60" xfId="0" applyFont="1" applyFill="1" applyBorder="1" applyAlignment="1">
      <alignment horizontal="left" vertical="top"/>
    </xf>
    <xf numFmtId="0" fontId="59" fillId="3" borderId="57" xfId="0" applyFont="1" applyFill="1" applyBorder="1" applyAlignment="1">
      <alignment horizontal="left" vertical="top"/>
    </xf>
    <xf numFmtId="0" fontId="59" fillId="3" borderId="37" xfId="0" applyFont="1" applyFill="1" applyBorder="1" applyAlignment="1">
      <alignment vertical="center"/>
    </xf>
    <xf numFmtId="0" fontId="59" fillId="3" borderId="38" xfId="0" applyFont="1" applyFill="1" applyBorder="1" applyAlignment="1">
      <alignment vertical="center"/>
    </xf>
    <xf numFmtId="0" fontId="59" fillId="3" borderId="40" xfId="0" applyFont="1" applyFill="1" applyBorder="1" applyAlignment="1">
      <alignment horizontal="left" vertical="top"/>
    </xf>
    <xf numFmtId="0" fontId="59" fillId="3" borderId="41" xfId="0" applyFont="1" applyFill="1" applyBorder="1" applyAlignment="1">
      <alignment horizontal="left" vertical="top"/>
    </xf>
    <xf numFmtId="0" fontId="56" fillId="0" borderId="52" xfId="2" quotePrefix="1" applyFont="1" applyBorder="1" applyAlignment="1">
      <alignment horizontal="center" vertical="center"/>
    </xf>
    <xf numFmtId="0" fontId="56" fillId="3" borderId="63" xfId="0" applyFont="1" applyFill="1" applyBorder="1" applyAlignment="1">
      <alignment horizontal="left" vertical="top"/>
    </xf>
    <xf numFmtId="0" fontId="56" fillId="3" borderId="33" xfId="0" applyFont="1" applyFill="1" applyBorder="1" applyAlignment="1">
      <alignment horizontal="left" vertical="top"/>
    </xf>
    <xf numFmtId="0" fontId="59" fillId="3" borderId="23" xfId="0" applyFont="1" applyFill="1" applyBorder="1" applyAlignment="1">
      <alignment horizontal="left" vertical="top"/>
    </xf>
    <xf numFmtId="0" fontId="56" fillId="3" borderId="50" xfId="0" applyFont="1" applyFill="1" applyBorder="1" applyAlignment="1">
      <alignment horizontal="left" vertical="top"/>
    </xf>
    <xf numFmtId="0" fontId="56" fillId="3" borderId="0" xfId="0" applyFont="1" applyFill="1" applyAlignment="1">
      <alignment horizontal="left" vertical="top"/>
    </xf>
    <xf numFmtId="0" fontId="59" fillId="3" borderId="23" xfId="0" applyFont="1" applyFill="1" applyBorder="1" applyAlignment="1">
      <alignment vertical="top"/>
    </xf>
    <xf numFmtId="0" fontId="56" fillId="3" borderId="89" xfId="0" applyFont="1" applyFill="1" applyBorder="1" applyAlignment="1">
      <alignment vertical="top"/>
    </xf>
    <xf numFmtId="0" fontId="56" fillId="3" borderId="62" xfId="0" applyFont="1" applyFill="1" applyBorder="1" applyAlignment="1">
      <alignment vertical="top"/>
    </xf>
    <xf numFmtId="0" fontId="56" fillId="3" borderId="55" xfId="0" applyFont="1" applyFill="1" applyBorder="1" applyAlignment="1">
      <alignment vertical="center"/>
    </xf>
    <xf numFmtId="0" fontId="56" fillId="3" borderId="40" xfId="0" applyFont="1" applyFill="1" applyBorder="1" applyAlignment="1">
      <alignment vertical="center"/>
    </xf>
    <xf numFmtId="0" fontId="56" fillId="3" borderId="41" xfId="0" applyFont="1" applyFill="1" applyBorder="1" applyAlignment="1">
      <alignment vertical="center"/>
    </xf>
    <xf numFmtId="0" fontId="59" fillId="3" borderId="23" xfId="0" applyFont="1" applyFill="1" applyBorder="1" applyAlignment="1">
      <alignment vertical="center"/>
    </xf>
    <xf numFmtId="0" fontId="59" fillId="3" borderId="40" xfId="0" applyFont="1" applyFill="1" applyBorder="1" applyAlignment="1">
      <alignment vertical="center"/>
    </xf>
    <xf numFmtId="0" fontId="59" fillId="3" borderId="41" xfId="0" applyFont="1" applyFill="1" applyBorder="1" applyAlignment="1">
      <alignment vertical="center"/>
    </xf>
    <xf numFmtId="0" fontId="56" fillId="3" borderId="36" xfId="2" applyFont="1" applyFill="1" applyBorder="1" applyAlignment="1">
      <alignment horizontal="center" vertical="center"/>
    </xf>
    <xf numFmtId="0" fontId="56" fillId="3" borderId="52" xfId="2" applyFont="1" applyFill="1" applyBorder="1" applyAlignment="1">
      <alignment horizontal="center" vertical="center"/>
    </xf>
    <xf numFmtId="0" fontId="56" fillId="3" borderId="16" xfId="2" applyFont="1" applyFill="1" applyBorder="1" applyAlignment="1">
      <alignment horizontal="center" vertical="center"/>
    </xf>
    <xf numFmtId="0" fontId="56" fillId="3" borderId="23" xfId="0" applyFont="1" applyFill="1" applyBorder="1" applyAlignment="1">
      <alignment horizontal="left" vertical="center"/>
    </xf>
    <xf numFmtId="0" fontId="56" fillId="3" borderId="27" xfId="0" applyFont="1" applyFill="1" applyBorder="1" applyAlignment="1">
      <alignment horizontal="left" vertical="center"/>
    </xf>
    <xf numFmtId="0" fontId="56" fillId="3" borderId="55" xfId="0" applyFont="1" applyFill="1" applyBorder="1" applyAlignment="1">
      <alignment horizontal="left" vertical="center"/>
    </xf>
    <xf numFmtId="0" fontId="56" fillId="3" borderId="39" xfId="2" applyFont="1" applyFill="1" applyBorder="1" applyAlignment="1">
      <alignment horizontal="center" vertical="center"/>
    </xf>
    <xf numFmtId="0" fontId="56" fillId="3" borderId="43" xfId="2" applyFont="1" applyFill="1" applyBorder="1" applyAlignment="1">
      <alignment horizontal="center" vertical="center"/>
    </xf>
    <xf numFmtId="0" fontId="56" fillId="3" borderId="63" xfId="0" applyFont="1" applyFill="1" applyBorder="1" applyAlignment="1">
      <alignment horizontal="left" vertical="center"/>
    </xf>
    <xf numFmtId="0" fontId="56" fillId="3" borderId="13" xfId="2" applyFont="1" applyFill="1" applyBorder="1" applyAlignment="1">
      <alignment horizontal="center" vertical="center"/>
    </xf>
    <xf numFmtId="0" fontId="56" fillId="3" borderId="64" xfId="0" applyFont="1" applyFill="1" applyBorder="1" applyAlignment="1">
      <alignment horizontal="left" vertical="top"/>
    </xf>
    <xf numFmtId="0" fontId="56" fillId="3" borderId="14" xfId="2" applyFont="1" applyFill="1" applyBorder="1" applyAlignment="1">
      <alignment horizontal="center" vertical="center"/>
    </xf>
    <xf numFmtId="0" fontId="56" fillId="3" borderId="62" xfId="0" applyFont="1" applyFill="1" applyBorder="1" applyAlignment="1">
      <alignment vertical="center"/>
    </xf>
    <xf numFmtId="0" fontId="56" fillId="3" borderId="59" xfId="0" applyFont="1" applyFill="1" applyBorder="1" applyAlignment="1">
      <alignment vertical="center"/>
    </xf>
    <xf numFmtId="0" fontId="56" fillId="3" borderId="63" xfId="0" applyFont="1" applyFill="1" applyBorder="1" applyAlignment="1">
      <alignment horizontal="left" vertical="top"/>
    </xf>
    <xf numFmtId="0" fontId="62" fillId="3" borderId="50" xfId="0" applyFont="1" applyFill="1" applyBorder="1" applyAlignment="1">
      <alignment vertical="center"/>
    </xf>
    <xf numFmtId="0" fontId="56" fillId="3" borderId="10" xfId="2" quotePrefix="1" applyFont="1" applyFill="1" applyBorder="1" applyAlignment="1">
      <alignment horizontal="center" vertical="center"/>
    </xf>
    <xf numFmtId="0" fontId="56" fillId="3" borderId="65" xfId="0" applyFont="1" applyFill="1" applyBorder="1" applyAlignment="1">
      <alignment vertical="center"/>
    </xf>
    <xf numFmtId="0" fontId="56" fillId="3" borderId="24" xfId="0" applyFont="1" applyFill="1" applyBorder="1" applyAlignment="1">
      <alignment vertical="center"/>
    </xf>
    <xf numFmtId="0" fontId="56" fillId="3" borderId="52" xfId="2" quotePrefix="1" applyFont="1" applyFill="1" applyBorder="1" applyAlignment="1">
      <alignment horizontal="center" vertical="center"/>
    </xf>
    <xf numFmtId="0" fontId="59" fillId="3" borderId="79" xfId="0" applyFont="1" applyFill="1" applyBorder="1" applyAlignment="1">
      <alignment vertical="top"/>
    </xf>
    <xf numFmtId="0" fontId="59" fillId="3" borderId="34" xfId="0" applyFont="1" applyFill="1" applyBorder="1" applyAlignment="1">
      <alignment vertical="center"/>
    </xf>
    <xf numFmtId="0" fontId="56" fillId="3" borderId="16" xfId="2" quotePrefix="1" applyFont="1" applyFill="1" applyBorder="1" applyAlignment="1">
      <alignment horizontal="center" vertical="center"/>
    </xf>
    <xf numFmtId="0" fontId="56" fillId="3" borderId="36" xfId="2" quotePrefix="1" applyFont="1" applyFill="1" applyBorder="1" applyAlignment="1">
      <alignment horizontal="center" vertical="center"/>
    </xf>
    <xf numFmtId="0" fontId="56" fillId="3" borderId="90" xfId="2" quotePrefix="1" applyFont="1" applyFill="1" applyBorder="1" applyAlignment="1">
      <alignment horizontal="center" vertical="center"/>
    </xf>
    <xf numFmtId="0" fontId="62" fillId="3" borderId="80" xfId="0" applyFont="1" applyFill="1" applyBorder="1" applyAlignment="1">
      <alignment vertical="top"/>
    </xf>
    <xf numFmtId="0" fontId="59" fillId="3" borderId="78" xfId="0" applyFont="1" applyFill="1" applyBorder="1" applyAlignment="1">
      <alignment vertical="center"/>
    </xf>
    <xf numFmtId="0" fontId="56" fillId="3" borderId="39" xfId="2" quotePrefix="1" applyFont="1" applyFill="1" applyBorder="1" applyAlignment="1">
      <alignment horizontal="center" vertical="center"/>
    </xf>
    <xf numFmtId="0" fontId="56" fillId="3" borderId="91" xfId="2" quotePrefix="1" applyFont="1" applyFill="1" applyBorder="1" applyAlignment="1">
      <alignment horizontal="center" vertical="center"/>
    </xf>
    <xf numFmtId="0" fontId="62" fillId="3" borderId="81" xfId="0" applyFont="1" applyFill="1" applyBorder="1" applyAlignment="1">
      <alignment vertical="top"/>
    </xf>
    <xf numFmtId="0" fontId="56" fillId="3" borderId="17" xfId="2" quotePrefix="1" applyFont="1" applyFill="1" applyBorder="1" applyAlignment="1">
      <alignment horizontal="center" vertical="center"/>
    </xf>
    <xf numFmtId="0" fontId="56" fillId="3" borderId="50" xfId="0" applyFont="1" applyFill="1" applyBorder="1" applyAlignment="1">
      <alignment vertical="center"/>
    </xf>
    <xf numFmtId="0" fontId="56" fillId="3" borderId="13" xfId="2" quotePrefix="1" applyFont="1" applyFill="1" applyBorder="1" applyAlignment="1">
      <alignment horizontal="center" vertical="center"/>
    </xf>
    <xf numFmtId="0" fontId="56" fillId="3" borderId="10" xfId="2" applyFont="1" applyFill="1" applyBorder="1" applyAlignment="1">
      <alignment horizontal="center" vertical="center"/>
    </xf>
    <xf numFmtId="0" fontId="56" fillId="3" borderId="50" xfId="0" applyFont="1" applyFill="1" applyBorder="1" applyAlignment="1">
      <alignment vertical="top"/>
    </xf>
    <xf numFmtId="0" fontId="56" fillId="3" borderId="31" xfId="2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64" fillId="0" borderId="0" xfId="0" applyFont="1" applyAlignment="1">
      <alignment vertical="center"/>
    </xf>
    <xf numFmtId="0" fontId="36" fillId="0" borderId="0" xfId="0" applyFont="1" applyAlignment="1">
      <alignment horizontal="center" vertical="center"/>
    </xf>
    <xf numFmtId="0" fontId="9" fillId="3" borderId="12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vertical="center"/>
    </xf>
    <xf numFmtId="0" fontId="9" fillId="3" borderId="10" xfId="0" applyFont="1" applyFill="1" applyBorder="1" applyAlignment="1">
      <alignment horizontal="center" vertical="center"/>
    </xf>
    <xf numFmtId="164" fontId="9" fillId="3" borderId="14" xfId="0" applyNumberFormat="1" applyFont="1" applyFill="1" applyBorder="1" applyAlignment="1">
      <alignment horizontal="center" vertical="center"/>
    </xf>
    <xf numFmtId="1" fontId="9" fillId="3" borderId="14" xfId="0" applyNumberFormat="1" applyFont="1" applyFill="1" applyBorder="1" applyAlignment="1">
      <alignment horizontal="center" vertical="center"/>
    </xf>
    <xf numFmtId="4" fontId="9" fillId="3" borderId="10" xfId="0" applyNumberFormat="1" applyFont="1" applyFill="1" applyBorder="1" applyAlignment="1">
      <alignment horizontal="right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164" fontId="9" fillId="3" borderId="16" xfId="0" applyNumberFormat="1" applyFont="1" applyFill="1" applyBorder="1" applyAlignment="1">
      <alignment horizontal="center" vertical="center"/>
    </xf>
    <xf numFmtId="1" fontId="9" fillId="3" borderId="16" xfId="0" applyNumberFormat="1" applyFont="1" applyFill="1" applyBorder="1" applyAlignment="1">
      <alignment horizontal="center" vertical="center"/>
    </xf>
    <xf numFmtId="4" fontId="9" fillId="3" borderId="16" xfId="0" applyNumberFormat="1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center" vertical="center"/>
    </xf>
    <xf numFmtId="164" fontId="9" fillId="3" borderId="5" xfId="0" applyNumberFormat="1" applyFont="1" applyFill="1" applyBorder="1" applyAlignment="1">
      <alignment horizontal="center" vertical="center"/>
    </xf>
    <xf numFmtId="1" fontId="9" fillId="3" borderId="5" xfId="0" applyNumberFormat="1" applyFont="1" applyFill="1" applyBorder="1" applyAlignment="1">
      <alignment horizontal="center" vertical="center"/>
    </xf>
    <xf numFmtId="4" fontId="9" fillId="3" borderId="5" xfId="0" applyNumberFormat="1" applyFont="1" applyFill="1" applyBorder="1" applyAlignment="1">
      <alignment horizontal="right" vertical="center"/>
    </xf>
    <xf numFmtId="4" fontId="6" fillId="3" borderId="5" xfId="0" applyNumberFormat="1" applyFont="1" applyFill="1" applyBorder="1" applyAlignment="1">
      <alignment horizontal="right" vertical="center"/>
    </xf>
    <xf numFmtId="4" fontId="9" fillId="3" borderId="7" xfId="0" applyNumberFormat="1" applyFont="1" applyFill="1" applyBorder="1" applyAlignment="1">
      <alignment horizontal="right" vertical="center"/>
    </xf>
    <xf numFmtId="0" fontId="9" fillId="3" borderId="13" xfId="0" applyFont="1" applyFill="1" applyBorder="1" applyAlignment="1">
      <alignment vertical="center"/>
    </xf>
    <xf numFmtId="0" fontId="9" fillId="3" borderId="69" xfId="0" applyFont="1" applyFill="1" applyBorder="1" applyAlignment="1">
      <alignment horizontal="left" vertical="center"/>
    </xf>
    <xf numFmtId="0" fontId="9" fillId="6" borderId="4" xfId="0" applyFont="1" applyFill="1" applyBorder="1" applyAlignment="1">
      <alignment horizontal="left" vertical="center"/>
    </xf>
    <xf numFmtId="0" fontId="9" fillId="6" borderId="6" xfId="0" applyFont="1" applyFill="1" applyBorder="1" applyAlignment="1">
      <alignment vertical="center"/>
    </xf>
    <xf numFmtId="0" fontId="9" fillId="6" borderId="5" xfId="0" applyFont="1" applyFill="1" applyBorder="1" applyAlignment="1">
      <alignment horizontal="center" vertical="center"/>
    </xf>
    <xf numFmtId="164" fontId="9" fillId="6" borderId="5" xfId="0" applyNumberFormat="1" applyFont="1" applyFill="1" applyBorder="1" applyAlignment="1">
      <alignment horizontal="center" vertical="center"/>
    </xf>
    <xf numFmtId="1" fontId="9" fillId="6" borderId="5" xfId="0" applyNumberFormat="1" applyFont="1" applyFill="1" applyBorder="1" applyAlignment="1">
      <alignment horizontal="center" vertical="center"/>
    </xf>
    <xf numFmtId="4" fontId="9" fillId="6" borderId="5" xfId="0" applyNumberFormat="1" applyFont="1" applyFill="1" applyBorder="1" applyAlignment="1">
      <alignment horizontal="right" vertical="center"/>
    </xf>
    <xf numFmtId="4" fontId="6" fillId="6" borderId="5" xfId="0" applyNumberFormat="1" applyFont="1" applyFill="1" applyBorder="1" applyAlignment="1">
      <alignment horizontal="right" vertical="center"/>
    </xf>
    <xf numFmtId="4" fontId="9" fillId="6" borderId="7" xfId="0" applyNumberFormat="1" applyFont="1" applyFill="1" applyBorder="1" applyAlignment="1">
      <alignment horizontal="right" vertical="center"/>
    </xf>
    <xf numFmtId="4" fontId="6" fillId="3" borderId="7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horizontal="right" vertical="center"/>
    </xf>
    <xf numFmtId="0" fontId="15" fillId="3" borderId="0" xfId="2" applyFont="1" applyFill="1" applyAlignment="1">
      <alignment horizontal="centerContinuous" vertical="center"/>
    </xf>
    <xf numFmtId="0" fontId="15" fillId="3" borderId="0" xfId="2" applyFont="1" applyFill="1" applyAlignment="1">
      <alignment horizontal="center" vertical="center"/>
    </xf>
    <xf numFmtId="0" fontId="15" fillId="3" borderId="0" xfId="2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56" fillId="3" borderId="13" xfId="2" applyFont="1" applyFill="1" applyBorder="1" applyAlignment="1">
      <alignment horizontal="center" vertical="center" wrapText="1"/>
    </xf>
    <xf numFmtId="0" fontId="56" fillId="3" borderId="24" xfId="0" applyFont="1" applyFill="1" applyBorder="1" applyAlignment="1">
      <alignment horizontal="centerContinuous" vertical="center"/>
    </xf>
    <xf numFmtId="0" fontId="56" fillId="3" borderId="50" xfId="0" applyFont="1" applyFill="1" applyBorder="1" applyAlignment="1">
      <alignment horizontal="centerContinuous" vertical="center" wrapText="1"/>
    </xf>
    <xf numFmtId="0" fontId="56" fillId="3" borderId="68" xfId="0" applyFont="1" applyFill="1" applyBorder="1" applyAlignment="1">
      <alignment horizontal="centerContinuous" vertical="center" wrapText="1"/>
    </xf>
    <xf numFmtId="0" fontId="56" fillId="3" borderId="32" xfId="0" applyFont="1" applyFill="1" applyBorder="1" applyAlignment="1">
      <alignment horizontal="center" vertical="center"/>
    </xf>
    <xf numFmtId="0" fontId="56" fillId="3" borderId="32" xfId="0" applyFont="1" applyFill="1" applyBorder="1" applyAlignment="1">
      <alignment horizontal="centerContinuous" vertical="center"/>
    </xf>
    <xf numFmtId="0" fontId="56" fillId="3" borderId="24" xfId="0" applyFont="1" applyFill="1" applyBorder="1" applyAlignment="1">
      <alignment horizontal="center" vertical="center"/>
    </xf>
    <xf numFmtId="0" fontId="56" fillId="3" borderId="32" xfId="0" applyFont="1" applyFill="1" applyBorder="1" applyAlignment="1">
      <alignment horizontal="center" vertical="center"/>
    </xf>
    <xf numFmtId="0" fontId="56" fillId="0" borderId="38" xfId="2" quotePrefix="1" applyFont="1" applyBorder="1" applyAlignment="1">
      <alignment horizontal="center" vertical="center"/>
    </xf>
    <xf numFmtId="0" fontId="56" fillId="0" borderId="66" xfId="2" applyFont="1" applyBorder="1" applyAlignment="1">
      <alignment horizontal="center" vertical="center"/>
    </xf>
    <xf numFmtId="0" fontId="56" fillId="0" borderId="32" xfId="2" applyFont="1" applyBorder="1" applyAlignment="1">
      <alignment horizontal="center" vertical="center"/>
    </xf>
    <xf numFmtId="0" fontId="56" fillId="0" borderId="33" xfId="2" applyFont="1" applyBorder="1" applyAlignment="1">
      <alignment horizontal="center" vertical="center"/>
    </xf>
    <xf numFmtId="0" fontId="56" fillId="4" borderId="33" xfId="2" applyFont="1" applyFill="1" applyBorder="1" applyAlignment="1">
      <alignment horizontal="center" vertical="center"/>
    </xf>
    <xf numFmtId="0" fontId="56" fillId="0" borderId="41" xfId="2" applyFont="1" applyBorder="1" applyAlignment="1">
      <alignment horizontal="center" vertical="center"/>
    </xf>
    <xf numFmtId="0" fontId="56" fillId="0" borderId="59" xfId="2" applyFont="1" applyBorder="1" applyAlignment="1">
      <alignment horizontal="center" vertical="center"/>
    </xf>
    <xf numFmtId="0" fontId="56" fillId="0" borderId="35" xfId="2" quotePrefix="1" applyFont="1" applyBorder="1" applyAlignment="1">
      <alignment horizontal="center" vertical="center"/>
    </xf>
    <xf numFmtId="0" fontId="56" fillId="0" borderId="62" xfId="2" quotePrefix="1" applyFont="1" applyBorder="1" applyAlignment="1">
      <alignment horizontal="center" vertical="center"/>
    </xf>
    <xf numFmtId="0" fontId="56" fillId="0" borderId="24" xfId="2" applyFont="1" applyBorder="1" applyAlignment="1">
      <alignment horizontal="center" vertical="center"/>
    </xf>
    <xf numFmtId="0" fontId="56" fillId="0" borderId="47" xfId="2" applyFont="1" applyBorder="1" applyAlignment="1">
      <alignment horizontal="center" vertical="center"/>
    </xf>
    <xf numFmtId="0" fontId="59" fillId="3" borderId="50" xfId="0" applyFont="1" applyFill="1" applyBorder="1" applyAlignment="1">
      <alignment horizontal="left" vertical="top"/>
    </xf>
    <xf numFmtId="0" fontId="56" fillId="0" borderId="62" xfId="2" applyFont="1" applyBorder="1" applyAlignment="1">
      <alignment horizontal="center" vertical="center"/>
    </xf>
    <xf numFmtId="0" fontId="60" fillId="0" borderId="41" xfId="2" quotePrefix="1" applyFont="1" applyBorder="1" applyAlignment="1">
      <alignment horizontal="center" vertical="center"/>
    </xf>
    <xf numFmtId="0" fontId="56" fillId="0" borderId="38" xfId="2" applyFont="1" applyBorder="1" applyAlignment="1">
      <alignment horizontal="center" vertical="center"/>
    </xf>
    <xf numFmtId="0" fontId="56" fillId="0" borderId="35" xfId="2" applyFont="1" applyBorder="1" applyAlignment="1">
      <alignment horizontal="center" vertical="center"/>
    </xf>
    <xf numFmtId="0" fontId="56" fillId="0" borderId="42" xfId="2" applyFont="1" applyBorder="1" applyAlignment="1">
      <alignment horizontal="center" vertical="center"/>
    </xf>
    <xf numFmtId="0" fontId="56" fillId="0" borderId="54" xfId="2" applyFont="1" applyBorder="1" applyAlignment="1">
      <alignment horizontal="center" vertical="center"/>
    </xf>
    <xf numFmtId="0" fontId="56" fillId="3" borderId="53" xfId="0" applyFont="1" applyFill="1" applyBorder="1" applyAlignment="1">
      <alignment vertical="top"/>
    </xf>
    <xf numFmtId="0" fontId="56" fillId="0" borderId="57" xfId="2" applyFont="1" applyBorder="1" applyAlignment="1">
      <alignment horizontal="center" vertical="center"/>
    </xf>
    <xf numFmtId="0" fontId="56" fillId="0" borderId="10" xfId="2" applyFont="1" applyBorder="1" applyAlignment="1">
      <alignment horizontal="center" vertical="center"/>
    </xf>
    <xf numFmtId="0" fontId="58" fillId="4" borderId="50" xfId="0" applyFont="1" applyFill="1" applyBorder="1" applyAlignment="1">
      <alignment horizontal="left" vertical="top"/>
    </xf>
    <xf numFmtId="0" fontId="56" fillId="0" borderId="66" xfId="2" applyFont="1" applyBorder="1" applyAlignment="1">
      <alignment horizontal="center" vertical="center" wrapText="1"/>
    </xf>
    <xf numFmtId="0" fontId="61" fillId="5" borderId="92" xfId="0" applyFont="1" applyFill="1" applyBorder="1" applyAlignment="1">
      <alignment horizontal="left" vertical="top"/>
    </xf>
    <xf numFmtId="0" fontId="61" fillId="5" borderId="93" xfId="0" applyFont="1" applyFill="1" applyBorder="1" applyAlignment="1">
      <alignment horizontal="left" vertical="top"/>
    </xf>
    <xf numFmtId="0" fontId="56" fillId="3" borderId="53" xfId="0" applyFont="1" applyFill="1" applyBorder="1" applyAlignment="1">
      <alignment vertical="center"/>
    </xf>
    <xf numFmtId="0" fontId="56" fillId="3" borderId="68" xfId="0" applyFont="1" applyFill="1" applyBorder="1" applyAlignment="1">
      <alignment vertical="center"/>
    </xf>
    <xf numFmtId="0" fontId="56" fillId="0" borderId="50" xfId="2" applyFont="1" applyBorder="1" applyAlignment="1">
      <alignment horizontal="center" vertical="center"/>
    </xf>
    <xf numFmtId="0" fontId="56" fillId="0" borderId="68" xfId="2" applyFont="1" applyBorder="1" applyAlignment="1">
      <alignment horizontal="center" vertical="center"/>
    </xf>
    <xf numFmtId="0" fontId="56" fillId="0" borderId="77" xfId="2" applyFont="1" applyBorder="1" applyAlignment="1">
      <alignment horizontal="center" vertical="center"/>
    </xf>
    <xf numFmtId="0" fontId="56" fillId="0" borderId="0" xfId="2" applyFont="1" applyAlignment="1">
      <alignment horizontal="center" vertical="center"/>
    </xf>
    <xf numFmtId="0" fontId="56" fillId="0" borderId="54" xfId="2" quotePrefix="1" applyFont="1" applyBorder="1" applyAlignment="1">
      <alignment horizontal="center" vertical="center"/>
    </xf>
    <xf numFmtId="0" fontId="56" fillId="0" borderId="33" xfId="2" quotePrefix="1" applyFont="1" applyBorder="1" applyAlignment="1">
      <alignment horizontal="center" vertical="center"/>
    </xf>
    <xf numFmtId="0" fontId="56" fillId="3" borderId="49" xfId="0" applyFont="1" applyFill="1" applyBorder="1" applyAlignment="1">
      <alignment vertical="top"/>
    </xf>
    <xf numFmtId="0" fontId="56" fillId="0" borderId="68" xfId="2" quotePrefix="1" applyFont="1" applyBorder="1" applyAlignment="1">
      <alignment horizontal="center" vertical="center"/>
    </xf>
    <xf numFmtId="0" fontId="56" fillId="0" borderId="10" xfId="2" quotePrefix="1" applyFont="1" applyBorder="1" applyAlignment="1">
      <alignment horizontal="center" vertical="center"/>
    </xf>
    <xf numFmtId="0" fontId="56" fillId="0" borderId="41" xfId="2" quotePrefix="1" applyFont="1" applyBorder="1" applyAlignment="1">
      <alignment horizontal="center" vertical="center"/>
    </xf>
    <xf numFmtId="0" fontId="56" fillId="3" borderId="94" xfId="0" applyFont="1" applyFill="1" applyBorder="1" applyAlignment="1">
      <alignment vertical="top"/>
    </xf>
    <xf numFmtId="0" fontId="56" fillId="3" borderId="35" xfId="2" applyFont="1" applyFill="1" applyBorder="1" applyAlignment="1">
      <alignment horizontal="center" vertical="center"/>
    </xf>
    <xf numFmtId="0" fontId="56" fillId="3" borderId="62" xfId="2" applyFont="1" applyFill="1" applyBorder="1" applyAlignment="1">
      <alignment horizontal="center" vertical="center"/>
    </xf>
    <xf numFmtId="0" fontId="56" fillId="3" borderId="41" xfId="2" applyFont="1" applyFill="1" applyBorder="1" applyAlignment="1">
      <alignment horizontal="center" vertical="center"/>
    </xf>
    <xf numFmtId="0" fontId="56" fillId="3" borderId="59" xfId="2" applyFont="1" applyFill="1" applyBorder="1" applyAlignment="1">
      <alignment horizontal="center" vertical="center"/>
    </xf>
    <xf numFmtId="0" fontId="56" fillId="3" borderId="24" xfId="2" applyFont="1" applyFill="1" applyBorder="1" applyAlignment="1">
      <alignment horizontal="center" vertical="center"/>
    </xf>
    <xf numFmtId="0" fontId="56" fillId="3" borderId="47" xfId="2" applyFont="1" applyFill="1" applyBorder="1" applyAlignment="1">
      <alignment horizontal="center" vertical="center"/>
    </xf>
    <xf numFmtId="0" fontId="56" fillId="3" borderId="38" xfId="2" applyFont="1" applyFill="1" applyBorder="1" applyAlignment="1">
      <alignment horizontal="center" vertical="center"/>
    </xf>
    <xf numFmtId="0" fontId="56" fillId="3" borderId="42" xfId="2" applyFont="1" applyFill="1" applyBorder="1" applyAlignment="1">
      <alignment horizontal="center" vertical="center"/>
    </xf>
    <xf numFmtId="0" fontId="56" fillId="3" borderId="54" xfId="2" applyFont="1" applyFill="1" applyBorder="1" applyAlignment="1">
      <alignment horizontal="center" vertical="center"/>
    </xf>
    <xf numFmtId="0" fontId="56" fillId="3" borderId="32" xfId="2" applyFont="1" applyFill="1" applyBorder="1" applyAlignment="1">
      <alignment horizontal="center" vertical="center"/>
    </xf>
    <xf numFmtId="0" fontId="56" fillId="3" borderId="33" xfId="2" applyFont="1" applyFill="1" applyBorder="1" applyAlignment="1">
      <alignment horizontal="center" vertical="center"/>
    </xf>
    <xf numFmtId="0" fontId="56" fillId="3" borderId="0" xfId="2" applyFont="1" applyFill="1" applyAlignment="1">
      <alignment horizontal="center" vertical="center"/>
    </xf>
    <xf numFmtId="0" fontId="56" fillId="3" borderId="58" xfId="2" applyFont="1" applyFill="1" applyBorder="1" applyAlignment="1">
      <alignment horizontal="center" vertical="center"/>
    </xf>
    <xf numFmtId="0" fontId="56" fillId="3" borderId="50" xfId="2" quotePrefix="1" applyFont="1" applyFill="1" applyBorder="1" applyAlignment="1">
      <alignment horizontal="center" vertical="center"/>
    </xf>
    <xf numFmtId="0" fontId="56" fillId="3" borderId="68" xfId="2" quotePrefix="1" applyFont="1" applyFill="1" applyBorder="1" applyAlignment="1">
      <alignment horizontal="center" vertical="center"/>
    </xf>
    <xf numFmtId="0" fontId="56" fillId="3" borderId="41" xfId="2" quotePrefix="1" applyFont="1" applyFill="1" applyBorder="1" applyAlignment="1">
      <alignment horizontal="center" vertical="center"/>
    </xf>
    <xf numFmtId="0" fontId="56" fillId="3" borderId="35" xfId="2" quotePrefix="1" applyFont="1" applyFill="1" applyBorder="1" applyAlignment="1">
      <alignment horizontal="center" vertical="center"/>
    </xf>
    <xf numFmtId="0" fontId="56" fillId="3" borderId="38" xfId="2" quotePrefix="1" applyFont="1" applyFill="1" applyBorder="1" applyAlignment="1">
      <alignment horizontal="center" vertical="center"/>
    </xf>
    <xf numFmtId="0" fontId="56" fillId="3" borderId="66" xfId="2" applyFont="1" applyFill="1" applyBorder="1" applyAlignment="1">
      <alignment horizontal="center" vertical="center"/>
    </xf>
    <xf numFmtId="0" fontId="56" fillId="3" borderId="32" xfId="2" quotePrefix="1" applyFont="1" applyFill="1" applyBorder="1" applyAlignment="1">
      <alignment horizontal="center" vertical="center"/>
    </xf>
    <xf numFmtId="0" fontId="56" fillId="3" borderId="33" xfId="2" quotePrefix="1" applyFont="1" applyFill="1" applyBorder="1" applyAlignment="1">
      <alignment horizontal="center" vertical="center"/>
    </xf>
    <xf numFmtId="0" fontId="56" fillId="3" borderId="50" xfId="2" applyFont="1" applyFill="1" applyBorder="1" applyAlignment="1">
      <alignment horizontal="center" vertical="center"/>
    </xf>
    <xf numFmtId="0" fontId="56" fillId="3" borderId="68" xfId="2" applyFont="1" applyFill="1" applyBorder="1" applyAlignment="1">
      <alignment horizontal="center" vertical="center"/>
    </xf>
    <xf numFmtId="0" fontId="56" fillId="3" borderId="32" xfId="2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left" vertical="center"/>
    </xf>
    <xf numFmtId="0" fontId="9" fillId="6" borderId="13" xfId="0" applyFont="1" applyFill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9" fillId="6" borderId="6" xfId="0" applyFont="1" applyFill="1" applyBorder="1" applyAlignment="1">
      <alignment horizontal="left" vertical="center"/>
    </xf>
    <xf numFmtId="0" fontId="9" fillId="6" borderId="16" xfId="0" applyFont="1" applyFill="1" applyBorder="1" applyAlignment="1">
      <alignment horizontal="center" vertical="center"/>
    </xf>
    <xf numFmtId="164" fontId="9" fillId="6" borderId="16" xfId="0" applyNumberFormat="1" applyFont="1" applyFill="1" applyBorder="1" applyAlignment="1">
      <alignment horizontal="center" vertical="center"/>
    </xf>
    <xf numFmtId="1" fontId="9" fillId="6" borderId="16" xfId="0" applyNumberFormat="1" applyFont="1" applyFill="1" applyBorder="1" applyAlignment="1">
      <alignment horizontal="center" vertical="center"/>
    </xf>
    <xf numFmtId="4" fontId="9" fillId="6" borderId="16" xfId="0" applyNumberFormat="1" applyFont="1" applyFill="1" applyBorder="1" applyAlignment="1">
      <alignment horizontal="right" vertical="center"/>
    </xf>
    <xf numFmtId="0" fontId="9" fillId="3" borderId="6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center" vertical="center"/>
    </xf>
    <xf numFmtId="164" fontId="9" fillId="3" borderId="6" xfId="0" applyNumberFormat="1" applyFont="1" applyFill="1" applyBorder="1" applyAlignment="1">
      <alignment horizontal="center" vertical="center"/>
    </xf>
    <xf numFmtId="1" fontId="9" fillId="3" borderId="6" xfId="0" applyNumberFormat="1" applyFont="1" applyFill="1" applyBorder="1" applyAlignment="1">
      <alignment horizontal="center" vertical="center"/>
    </xf>
    <xf numFmtId="4" fontId="6" fillId="3" borderId="22" xfId="0" applyNumberFormat="1" applyFont="1" applyFill="1" applyBorder="1" applyAlignment="1">
      <alignment horizontal="right" vertical="center"/>
    </xf>
    <xf numFmtId="0" fontId="8" fillId="3" borderId="13" xfId="0" applyFont="1" applyFill="1" applyBorder="1" applyAlignment="1">
      <alignment vertical="center"/>
    </xf>
    <xf numFmtId="0" fontId="65" fillId="0" borderId="68" xfId="2" applyFont="1" applyBorder="1" applyAlignment="1">
      <alignment horizontal="center" vertical="center"/>
    </xf>
    <xf numFmtId="0" fontId="65" fillId="0" borderId="10" xfId="2" applyFont="1" applyBorder="1" applyAlignment="1">
      <alignment horizontal="center" vertical="center"/>
    </xf>
  </cellXfs>
  <cellStyles count="10">
    <cellStyle name="Normalno" xfId="0" builtinId="0"/>
    <cellStyle name="Normalno 2" xfId="6" xr:uid="{30BF78C1-F11B-4CA0-B640-1FCCFCAC7309}"/>
    <cellStyle name="標準 2" xfId="4" xr:uid="{0AD8446E-1525-45DD-BB8E-6CD219CB8A72}"/>
    <cellStyle name="標準_0705xx 統一装備表" xfId="5" xr:uid="{2A013F3F-07C9-42C8-AA0B-961A5890E520}"/>
    <cellStyle name="標準_Sheet1" xfId="1" xr:uid="{6A9CCCEC-73C8-41F7-805F-B0E902F6024D}"/>
    <cellStyle name="標準_Sheet1_0804欧州スイフトSPEC" xfId="3" xr:uid="{1578B29B-F1AA-43D8-8069-06BC5A7D21DC}"/>
    <cellStyle name="標準_Sheet1_1" xfId="2" xr:uid="{4503280A-2BF6-48E6-A516-5A5091B37250}"/>
    <cellStyle name="標準_Sheet1_ｶﾀﾛｸﾞ用装備表(ﾙﾊ案)vs仕様一覧表(ﾙﾖ)" xfId="8" xr:uid="{94334411-8083-4059-BC81-EFE2F88ADF4D}"/>
    <cellStyle name="標準_Sheet1_ジムニー装備表 2" xfId="9" xr:uid="{BBE01773-3775-4BF7-BC7F-F57DCD5A8543}"/>
    <cellStyle name="標準_YAAｽﾍﾟｯｸ表ﾙP作成" xfId="7" xr:uid="{C2DFBB49-57DD-41DA-8C90-BFB6A145BAE3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3</xdr:col>
      <xdr:colOff>223047</xdr:colOff>
      <xdr:row>3</xdr:row>
      <xdr:rowOff>226470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0A066D5-AE92-4E06-9710-296595387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1" y="1"/>
          <a:ext cx="4294303" cy="7913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2</xdr:rowOff>
    </xdr:from>
    <xdr:to>
      <xdr:col>2</xdr:col>
      <xdr:colOff>872837</xdr:colOff>
      <xdr:row>1</xdr:row>
      <xdr:rowOff>498592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E6B379E9-13B3-4734-B34C-1864D7E31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2"/>
          <a:ext cx="3616978" cy="9031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0</xdr:rowOff>
    </xdr:from>
    <xdr:to>
      <xdr:col>1</xdr:col>
      <xdr:colOff>2966258</xdr:colOff>
      <xdr:row>1</xdr:row>
      <xdr:rowOff>304800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B00AB6-45D8-483E-A15E-DB88A74E2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0"/>
          <a:ext cx="2809875" cy="7086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0</xdr:rowOff>
    </xdr:from>
    <xdr:to>
      <xdr:col>2</xdr:col>
      <xdr:colOff>1484957</xdr:colOff>
      <xdr:row>2</xdr:row>
      <xdr:rowOff>7620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C5E2872-6224-477B-A676-8D051AB40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0"/>
          <a:ext cx="4487237" cy="7696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0</xdr:rowOff>
    </xdr:from>
    <xdr:to>
      <xdr:col>2</xdr:col>
      <xdr:colOff>1456382</xdr:colOff>
      <xdr:row>2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B8F655-0972-4BB3-BA45-A2D3A7E50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0"/>
          <a:ext cx="4487237" cy="8991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ekas\OneDrive\Radna%20povr&#353;ina\Price%20list%20with%20equipment%202025-07-15%20Vitara-SCROSS%20MC%20models.xlsx" TargetMode="External"/><Relationship Id="rId1" Type="http://schemas.openxmlformats.org/officeDocument/2006/relationships/externalLinkPath" Target="Price%20list%20with%20equipment%202025-07-15%20Vitara-SCROSS%20MC%20model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arcev/Documents/OldDocuments/_SUZUKI/Price%20list/Price%20list%20with%20equipment%202021-10-15%20Ignis,%20Swift,%20Jimny%20audioles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"/>
      <sheetName val="Swift"/>
      <sheetName val="Vitara"/>
      <sheetName val="Vitara AT"/>
      <sheetName val="S-Cross"/>
      <sheetName val="S-Cross AT"/>
      <sheetName val="Across"/>
      <sheetName val="Sheet1"/>
    </sheetNames>
    <sheetDataSet>
      <sheetData sheetId="0">
        <row r="2">
          <cell r="K2" t="str">
            <v>Vrijedi od 15.7.2025</v>
          </cell>
        </row>
        <row r="21">
          <cell r="B21" t="str">
            <v>SWIFT 1,2 HYBRID 12V</v>
          </cell>
          <cell r="C21" t="str">
            <v>GL AC</v>
          </cell>
          <cell r="D21">
            <v>5</v>
          </cell>
          <cell r="F21" t="str">
            <v>61/83</v>
          </cell>
          <cell r="H21">
            <v>16896.914312531801</v>
          </cell>
          <cell r="I21">
            <v>21.23</v>
          </cell>
          <cell r="J21">
            <v>16918.1443125318</v>
          </cell>
          <cell r="K21">
            <v>17218.713106496227</v>
          </cell>
        </row>
        <row r="22">
          <cell r="B22" t="str">
            <v>SWIFT 1,2 HYBRID 12V</v>
          </cell>
          <cell r="C22" t="str">
            <v>GL+ AC</v>
          </cell>
          <cell r="D22">
            <v>5</v>
          </cell>
          <cell r="F22" t="str">
            <v>61/83</v>
          </cell>
          <cell r="H22">
            <v>17990.699401124275</v>
          </cell>
          <cell r="I22">
            <v>27.2</v>
          </cell>
          <cell r="J22">
            <v>18017.899401124276</v>
          </cell>
          <cell r="K22">
            <v>18318.468195088706</v>
          </cell>
        </row>
        <row r="23">
          <cell r="B23" t="str">
            <v>SWIFT 1,2 CVT HYBRID 12V</v>
          </cell>
          <cell r="C23" t="str">
            <v>GL+ AC</v>
          </cell>
          <cell r="D23">
            <v>5</v>
          </cell>
          <cell r="F23" t="str">
            <v>61/83</v>
          </cell>
          <cell r="H23">
            <v>19655.591778134472</v>
          </cell>
          <cell r="I23">
            <v>68.989999999999995</v>
          </cell>
          <cell r="J23">
            <v>19724.581778134474</v>
          </cell>
          <cell r="K23">
            <v>20024.321054546312</v>
          </cell>
        </row>
        <row r="24">
          <cell r="B24" t="str">
            <v>SWIFT 1,2 HYBRID 12V</v>
          </cell>
          <cell r="C24" t="str">
            <v>GLX AAC</v>
          </cell>
          <cell r="D24">
            <v>5</v>
          </cell>
          <cell r="F24" t="str">
            <v>61/83</v>
          </cell>
          <cell r="H24">
            <v>19278.59159702314</v>
          </cell>
          <cell r="I24">
            <v>27.2</v>
          </cell>
          <cell r="J24">
            <v>19305.791597023141</v>
          </cell>
          <cell r="K24">
            <v>19605.530873434978</v>
          </cell>
        </row>
        <row r="25">
          <cell r="B25" t="str">
            <v>SWIFT 1,2 CVT HYBRID 12V</v>
          </cell>
          <cell r="C25" t="str">
            <v>GLX AAC</v>
          </cell>
          <cell r="D25">
            <v>5</v>
          </cell>
          <cell r="F25" t="str">
            <v>61/83</v>
          </cell>
          <cell r="H25">
            <v>20814.079235829078</v>
          </cell>
          <cell r="I25">
            <v>68.989999999999995</v>
          </cell>
          <cell r="J25">
            <v>20883.06923582908</v>
          </cell>
          <cell r="K25">
            <v>21183.638029793507</v>
          </cell>
        </row>
        <row r="26">
          <cell r="B26" t="str">
            <v>SWIFT 1,2 4WD HYBRID 12V</v>
          </cell>
          <cell r="C26" t="str">
            <v>GL+ AC</v>
          </cell>
          <cell r="D26">
            <v>5</v>
          </cell>
          <cell r="F26" t="str">
            <v>61/83</v>
          </cell>
          <cell r="H26">
            <v>19756.095115560089</v>
          </cell>
          <cell r="I26">
            <v>92.86999999999999</v>
          </cell>
          <cell r="J26">
            <v>19848.965115560088</v>
          </cell>
          <cell r="K26">
            <v>20149.533909524518</v>
          </cell>
        </row>
        <row r="27">
          <cell r="B27" t="str">
            <v>SWIFT 1,2 4WD HYBRID 12V</v>
          </cell>
          <cell r="C27" t="str">
            <v>GLX AAC</v>
          </cell>
          <cell r="D27">
            <v>5</v>
          </cell>
          <cell r="F27" t="str">
            <v>61/83</v>
          </cell>
          <cell r="H27">
            <v>21057.259592300419</v>
          </cell>
          <cell r="I27">
            <v>92.86999999999999</v>
          </cell>
          <cell r="J27">
            <v>21150.129592300418</v>
          </cell>
          <cell r="K27">
            <v>21450.698386264849</v>
          </cell>
        </row>
        <row r="30">
          <cell r="B30" t="str">
            <v>VITARA 1,4 HYBRID 48V</v>
          </cell>
          <cell r="C30" t="str">
            <v>COMFORT (GL)</v>
          </cell>
          <cell r="D30">
            <v>5</v>
          </cell>
          <cell r="F30" t="str">
            <v>81/110</v>
          </cell>
          <cell r="H30">
            <v>21156.982611147061</v>
          </cell>
          <cell r="I30">
            <v>146.6</v>
          </cell>
          <cell r="J30">
            <v>21303.5826111471</v>
          </cell>
          <cell r="K30">
            <v>21845.551361147052</v>
          </cell>
        </row>
        <row r="31">
          <cell r="B31" t="str">
            <v>VITARA 1,4 HYBRID 48V</v>
          </cell>
          <cell r="C31" t="str">
            <v>PREMIUM (GL+)</v>
          </cell>
          <cell r="D31">
            <v>5</v>
          </cell>
          <cell r="F31" t="str">
            <v>81/110</v>
          </cell>
          <cell r="G31">
            <v>5.8</v>
          </cell>
          <cell r="H31">
            <v>22823.951361147054</v>
          </cell>
          <cell r="I31">
            <v>146.6</v>
          </cell>
          <cell r="J31">
            <v>22970.551361147052</v>
          </cell>
          <cell r="K31">
            <v>23387.520111147056</v>
          </cell>
        </row>
        <row r="32">
          <cell r="B32" t="str">
            <v>VITARA 1,4 HYBRID 48V</v>
          </cell>
          <cell r="C32" t="str">
            <v>ELEGANCE (GLX)</v>
          </cell>
          <cell r="D32">
            <v>5</v>
          </cell>
          <cell r="F32" t="str">
            <v>81/110</v>
          </cell>
          <cell r="G32">
            <v>5.8</v>
          </cell>
          <cell r="H32">
            <v>24121.336777813722</v>
          </cell>
          <cell r="I32">
            <v>146.6</v>
          </cell>
          <cell r="J32">
            <v>24267.93677781372</v>
          </cell>
          <cell r="K32">
            <v>24684.90552781372</v>
          </cell>
        </row>
        <row r="33">
          <cell r="B33" t="str">
            <v>VITARA 1,4 HYBRID 48V</v>
          </cell>
          <cell r="C33" t="str">
            <v>ELEGANCE+ (GLX+)</v>
          </cell>
          <cell r="D33">
            <v>5</v>
          </cell>
          <cell r="F33" t="str">
            <v>81/110</v>
          </cell>
          <cell r="G33">
            <v>5.9</v>
          </cell>
          <cell r="H33">
            <v>24577.56594448039</v>
          </cell>
          <cell r="I33">
            <v>152.57</v>
          </cell>
          <cell r="J33">
            <v>24730.135944480389</v>
          </cell>
          <cell r="K33">
            <v>25147.104694480389</v>
          </cell>
        </row>
        <row r="34">
          <cell r="B34" t="str">
            <v>VITARA 1,4 4WD HYBRID 48V</v>
          </cell>
          <cell r="C34" t="str">
            <v>PREMIUM (GL+)</v>
          </cell>
          <cell r="D34">
            <v>5</v>
          </cell>
          <cell r="F34" t="str">
            <v>81/110</v>
          </cell>
          <cell r="G34">
            <v>6.1</v>
          </cell>
          <cell r="H34">
            <v>24501.779880513528</v>
          </cell>
          <cell r="I34">
            <v>256.74</v>
          </cell>
          <cell r="J34">
            <v>24758.51988051353</v>
          </cell>
          <cell r="K34">
            <v>25175.48863051353</v>
          </cell>
        </row>
        <row r="35">
          <cell r="B35" t="str">
            <v>VITARA 1,4 4WD HYBRID 48V</v>
          </cell>
          <cell r="C35" t="str">
            <v>ELEGANCE (GLX)</v>
          </cell>
          <cell r="D35">
            <v>5</v>
          </cell>
          <cell r="F35" t="str">
            <v>81/110</v>
          </cell>
          <cell r="H35">
            <v>25799.165297180192</v>
          </cell>
          <cell r="I35">
            <v>238.15999999999997</v>
          </cell>
          <cell r="J35">
            <v>26037.325297180192</v>
          </cell>
          <cell r="K35">
            <v>26454.294047180196</v>
          </cell>
        </row>
        <row r="36">
          <cell r="B36" t="str">
            <v>VITARA 1,4 4WD HYBRID 48V</v>
          </cell>
        </row>
        <row r="37">
          <cell r="B37" t="str">
            <v>VITARA 1,4 HYBRID 48V AT</v>
          </cell>
          <cell r="C37" t="str">
            <v>PREMIUM (GL+)</v>
          </cell>
          <cell r="D37">
            <v>5</v>
          </cell>
          <cell r="F37" t="str">
            <v>81/110</v>
          </cell>
          <cell r="H37">
            <v>24596.464522825558</v>
          </cell>
          <cell r="I37">
            <v>256.74</v>
          </cell>
          <cell r="J37">
            <v>24853.204522825559</v>
          </cell>
          <cell r="K37">
            <v>25270.173272825563</v>
          </cell>
        </row>
        <row r="38">
          <cell r="B38" t="str">
            <v>VITARA 1,4 HYBRID 48V AT</v>
          </cell>
          <cell r="C38" t="str">
            <v>ELEGANCE (GLX)</v>
          </cell>
          <cell r="D38">
            <v>5</v>
          </cell>
          <cell r="F38" t="str">
            <v>81/110</v>
          </cell>
          <cell r="H38">
            <v>25893.849939492226</v>
          </cell>
          <cell r="I38">
            <v>256.74</v>
          </cell>
          <cell r="J38">
            <v>26150.589939492227</v>
          </cell>
          <cell r="K38">
            <v>26567.558689492227</v>
          </cell>
        </row>
        <row r="39">
          <cell r="B39" t="str">
            <v>VITARA 1,4 HYBRID 48V AT</v>
          </cell>
          <cell r="C39" t="str">
            <v>ELEGANCE+ (GLX+)</v>
          </cell>
          <cell r="D39">
            <v>5</v>
          </cell>
          <cell r="F39" t="str">
            <v>81/110</v>
          </cell>
          <cell r="H39">
            <v>26350.07910615889</v>
          </cell>
          <cell r="I39">
            <v>275.32</v>
          </cell>
          <cell r="J39">
            <v>26625.399106158889</v>
          </cell>
          <cell r="K39">
            <v>27447.21249184366</v>
          </cell>
        </row>
        <row r="40">
          <cell r="B40" t="str">
            <v>VITARA 1,4 4WD HYBRID 48V AT</v>
          </cell>
          <cell r="C40" t="str">
            <v>PREMIUM (GL+)</v>
          </cell>
          <cell r="D40">
            <v>5</v>
          </cell>
          <cell r="F40" t="str">
            <v>81/110</v>
          </cell>
          <cell r="H40">
            <v>26274.293042192025</v>
          </cell>
          <cell r="I40">
            <v>405.38</v>
          </cell>
          <cell r="J40">
            <v>26679.673042192026</v>
          </cell>
          <cell r="K40">
            <v>27499.212845957787</v>
          </cell>
        </row>
        <row r="41">
          <cell r="B41" t="str">
            <v>VITARA 1,4 4WD HYBRID 48V AT</v>
          </cell>
          <cell r="C41" t="str">
            <v>ELEGANCE (GLX)</v>
          </cell>
          <cell r="D41">
            <v>5</v>
          </cell>
          <cell r="F41" t="str">
            <v>81/110</v>
          </cell>
          <cell r="H41">
            <v>27571.678458858692</v>
          </cell>
          <cell r="I41">
            <v>852.94355376576073</v>
          </cell>
          <cell r="J41">
            <v>28424.622012624452</v>
          </cell>
          <cell r="K41">
            <v>28854.099825124453</v>
          </cell>
        </row>
        <row r="42">
          <cell r="B42" t="str">
            <v>VITARA 1,4 4WD HYBRID 48V AT</v>
          </cell>
        </row>
        <row r="45">
          <cell r="B45" t="str">
            <v>S-CROSS 1,4 HYBRID 48V</v>
          </cell>
          <cell r="C45" t="str">
            <v>COMFORT (GL)</v>
          </cell>
          <cell r="D45">
            <v>5</v>
          </cell>
          <cell r="F45" t="str">
            <v>81/110</v>
          </cell>
          <cell r="H45">
            <v>22964.693689492226</v>
          </cell>
          <cell r="I45">
            <v>158.54</v>
          </cell>
          <cell r="J45">
            <v>23123.233689492226</v>
          </cell>
          <cell r="K45">
            <v>23790.486825759839</v>
          </cell>
        </row>
        <row r="46">
          <cell r="B46" t="str">
            <v>S-CROSS 1,4 HYBRID 48V</v>
          </cell>
          <cell r="C46" t="str">
            <v>PREMIUM (GL+)</v>
          </cell>
          <cell r="D46">
            <v>5</v>
          </cell>
          <cell r="F46" t="str">
            <v>81/110</v>
          </cell>
          <cell r="G46">
            <v>6</v>
          </cell>
          <cell r="H46">
            <v>24962.89160615889</v>
          </cell>
          <cell r="I46">
            <v>158.54</v>
          </cell>
          <cell r="J46">
            <v>25121.431606158891</v>
          </cell>
          <cell r="K46">
            <v>25538.400356158894</v>
          </cell>
        </row>
        <row r="47">
          <cell r="C47" t="str">
            <v>PREMIUM (GL+)</v>
          </cell>
          <cell r="D47">
            <v>5</v>
          </cell>
          <cell r="F47" t="str">
            <v>81/110</v>
          </cell>
        </row>
        <row r="48">
          <cell r="B48" t="str">
            <v>S-CROSS 1,4 HYBRID 48V</v>
          </cell>
          <cell r="C48" t="str">
            <v>ELEGANCE (GLX)</v>
          </cell>
          <cell r="D48">
            <v>5</v>
          </cell>
          <cell r="F48" t="str">
            <v>81/110</v>
          </cell>
          <cell r="G48">
            <v>6</v>
          </cell>
          <cell r="H48">
            <v>26171.82910615889</v>
          </cell>
          <cell r="I48">
            <v>158.54</v>
          </cell>
          <cell r="J48">
            <v>26330.369106158891</v>
          </cell>
          <cell r="K48">
            <v>27146.834991843658</v>
          </cell>
        </row>
        <row r="49">
          <cell r="B49" t="str">
            <v>S-CROSS 1,4 AT HYBRID 48V</v>
          </cell>
          <cell r="C49" t="str">
            <v>ELEGANCE (GLX)</v>
          </cell>
          <cell r="D49">
            <v>5</v>
          </cell>
          <cell r="F49" t="str">
            <v>81/110</v>
          </cell>
          <cell r="H49">
            <v>0</v>
          </cell>
        </row>
        <row r="50">
          <cell r="B50" t="str">
            <v>S-CROSS 1,4 HYBRID 48V</v>
          </cell>
          <cell r="D50">
            <v>5</v>
          </cell>
          <cell r="F50" t="str">
            <v>81/110</v>
          </cell>
          <cell r="G50">
            <v>6</v>
          </cell>
        </row>
        <row r="51">
          <cell r="B51" t="str">
            <v>S-CROSS 1,4 AT HYBRID 48V</v>
          </cell>
          <cell r="C51" t="str">
            <v>ELEGANCE+</v>
          </cell>
          <cell r="D51">
            <v>5</v>
          </cell>
          <cell r="F51" t="str">
            <v>81/110</v>
          </cell>
          <cell r="H51">
            <v>0</v>
          </cell>
        </row>
        <row r="52">
          <cell r="B52" t="str">
            <v>S-CROSS 1,4 4WD HYBRID 48V</v>
          </cell>
          <cell r="C52" t="str">
            <v>PREMIUM (GL+)</v>
          </cell>
          <cell r="D52">
            <v>5</v>
          </cell>
          <cell r="F52" t="str">
            <v>81/110</v>
          </cell>
          <cell r="G52">
            <v>6.2</v>
          </cell>
          <cell r="H52">
            <v>26364.162890196763</v>
          </cell>
          <cell r="I52">
            <v>293.89999999999998</v>
          </cell>
          <cell r="J52">
            <v>26658.062890196765</v>
          </cell>
          <cell r="K52">
            <v>27480.298789402663</v>
          </cell>
        </row>
        <row r="53">
          <cell r="C53" t="str">
            <v>PREMIUM (GL+)</v>
          </cell>
          <cell r="D53">
            <v>5</v>
          </cell>
          <cell r="F53" t="str">
            <v>81/110</v>
          </cell>
          <cell r="H53">
            <v>0</v>
          </cell>
        </row>
        <row r="54">
          <cell r="B54" t="str">
            <v>S-CROSS 1,4 4WD HYBRID 48V</v>
          </cell>
          <cell r="C54" t="str">
            <v>ELEGANCE (GLX)</v>
          </cell>
          <cell r="D54">
            <v>5</v>
          </cell>
          <cell r="F54" t="str">
            <v>81/110</v>
          </cell>
          <cell r="H54">
            <v>27573.10039019676</v>
          </cell>
          <cell r="I54">
            <v>722.9262117059028</v>
          </cell>
          <cell r="J54">
            <v>28296.026601902664</v>
          </cell>
          <cell r="K54">
            <v>28725.504414402661</v>
          </cell>
        </row>
        <row r="55">
          <cell r="B55" t="str">
            <v>S-CROSS 1,4 4WD AT HYBRID 48V</v>
          </cell>
          <cell r="D55">
            <v>5</v>
          </cell>
          <cell r="F55" t="str">
            <v>81/110</v>
          </cell>
        </row>
        <row r="56">
          <cell r="B56" t="str">
            <v>S-CROSS 1,4 4WD HYBRID 48V</v>
          </cell>
          <cell r="C56" t="str">
            <v>ELEGANCE+ (GLX+)</v>
          </cell>
          <cell r="D56">
            <v>5</v>
          </cell>
          <cell r="F56" t="str">
            <v>81/110</v>
          </cell>
          <cell r="G56">
            <v>6.2</v>
          </cell>
        </row>
        <row r="57">
          <cell r="B57" t="str">
            <v>S-CROSS 1,4 4WD AT HYBRID 48V</v>
          </cell>
        </row>
        <row r="58">
          <cell r="F58" t="str">
            <v>81/110</v>
          </cell>
          <cell r="H58">
            <v>26736.826699175457</v>
          </cell>
          <cell r="I58">
            <v>716.41800097526379</v>
          </cell>
          <cell r="J58">
            <v>27453.244700150721</v>
          </cell>
          <cell r="K58">
            <v>27882.722512650722</v>
          </cell>
        </row>
        <row r="59">
          <cell r="F59" t="str">
            <v>81/110</v>
          </cell>
          <cell r="H59">
            <v>27945.764199175461</v>
          </cell>
          <cell r="I59">
            <v>752.68612597526385</v>
          </cell>
          <cell r="J59">
            <v>28698.450325150723</v>
          </cell>
          <cell r="K59">
            <v>29127.928137650724</v>
          </cell>
        </row>
        <row r="60">
          <cell r="F60" t="str">
            <v>81/110</v>
          </cell>
          <cell r="H60">
            <v>28526.993365842129</v>
          </cell>
          <cell r="I60">
            <v>770.12300097526372</v>
          </cell>
          <cell r="J60">
            <v>29297.116366817394</v>
          </cell>
          <cell r="K60">
            <v>29726.594179317399</v>
          </cell>
        </row>
        <row r="61">
          <cell r="F61" t="str">
            <v>81/110</v>
          </cell>
          <cell r="H61">
            <v>28136.67605187526</v>
          </cell>
          <cell r="I61">
            <v>925.63348155625772</v>
          </cell>
          <cell r="J61">
            <v>29062.309533431519</v>
          </cell>
          <cell r="K61">
            <v>29491.78734593152</v>
          </cell>
        </row>
        <row r="62">
          <cell r="F62" t="str">
            <v>81/110</v>
          </cell>
          <cell r="H62">
            <v>29345.613551875264</v>
          </cell>
          <cell r="I62">
            <v>961.90160655625789</v>
          </cell>
          <cell r="J62">
            <v>30307.515158431521</v>
          </cell>
          <cell r="K62">
            <v>30736.9929709315</v>
          </cell>
        </row>
        <row r="63">
          <cell r="F63" t="str">
            <v>81/110</v>
          </cell>
          <cell r="H63">
            <v>30301.842718541928</v>
          </cell>
          <cell r="I63">
            <v>990.58848155625776</v>
          </cell>
          <cell r="J63">
            <v>31292.431200098184</v>
          </cell>
          <cell r="K63">
            <v>31721.909012598189</v>
          </cell>
        </row>
        <row r="73">
          <cell r="B73" t="str">
            <v>Napomena:</v>
          </cell>
        </row>
        <row r="74">
          <cell r="B74" t="str">
            <v>Cjenik je informativnog karaktera.</v>
          </cell>
        </row>
        <row r="75">
          <cell r="B75" t="str">
            <v xml:space="preserve">Navedene cijene su do registracije i uključuju PDV po stopi 25%, poseban porez na motorna vozila i sve zavisne troškove. Cjenik važi do objave novog. </v>
          </cell>
        </row>
        <row r="76">
          <cell r="B76" t="str">
            <v>Zadržavamo pravo izmjene cijena i specifikacije opreme bez prethodne najave.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"/>
      <sheetName val="Ignis"/>
      <sheetName val="Swift"/>
      <sheetName val="Vitara"/>
      <sheetName val="SX4 S-Cross"/>
      <sheetName val="Swace"/>
      <sheetName val="Across"/>
    </sheetNames>
    <sheetDataSet>
      <sheetData sheetId="0" refreshError="1">
        <row r="65">
          <cell r="B65" t="str">
            <v>Napomena:</v>
          </cell>
        </row>
        <row r="67">
          <cell r="B67" t="str">
            <v xml:space="preserve">Navedene cijene su do registracije i uključuju PDV po stopi 25%, poseban porez na motorna vozila i sve zavisne troškove. Cjenik važi do objave novog. </v>
          </cell>
        </row>
        <row r="68">
          <cell r="B68" t="str">
            <v>Zadržavamo pravo izmjene cijena i specifikacije opreme bez prethodne najave.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F3790-B01F-4EAE-BABC-F4DB9EEB6C09}">
  <dimension ref="A1:R219"/>
  <sheetViews>
    <sheetView tabSelected="1" zoomScale="49" zoomScaleNormal="70" workbookViewId="0">
      <selection activeCell="J4" sqref="J4"/>
    </sheetView>
  </sheetViews>
  <sheetFormatPr defaultColWidth="9.109375" defaultRowHeight="16.2"/>
  <cols>
    <col min="1" max="1" width="3.33203125" style="48" customWidth="1"/>
    <col min="2" max="2" width="40.6640625" style="49" customWidth="1"/>
    <col min="3" max="3" width="19.88671875" style="49" customWidth="1"/>
    <col min="4" max="4" width="14.109375" style="49" customWidth="1"/>
    <col min="5" max="5" width="20.44140625" style="49" customWidth="1"/>
    <col min="6" max="6" width="34.109375" style="49" hidden="1" customWidth="1"/>
    <col min="7" max="7" width="9.33203125" style="268" bestFit="1" customWidth="1"/>
    <col min="8" max="8" width="20.88671875" style="268" bestFit="1" customWidth="1"/>
    <col min="9" max="9" width="14.33203125" style="268" customWidth="1"/>
    <col min="10" max="10" width="16.6640625" style="268" customWidth="1"/>
    <col min="11" max="11" width="16.6640625" style="49" customWidth="1"/>
    <col min="12" max="12" width="2.88671875" style="52" bestFit="1" customWidth="1"/>
    <col min="13" max="16384" width="9.109375" style="49"/>
  </cols>
  <sheetData>
    <row r="1" spans="1:13" ht="31.8">
      <c r="C1" s="50"/>
      <c r="D1" s="50"/>
      <c r="E1" s="50"/>
      <c r="F1" s="50"/>
      <c r="G1" s="50"/>
      <c r="H1" s="50"/>
      <c r="I1" s="50"/>
      <c r="J1" s="50"/>
      <c r="K1" s="51" t="s">
        <v>13</v>
      </c>
    </row>
    <row r="2" spans="1:13" ht="28.2" customHeight="1">
      <c r="C2" s="50"/>
      <c r="D2" s="50"/>
      <c r="E2" s="50"/>
      <c r="F2" s="50"/>
      <c r="G2" s="50"/>
      <c r="H2" s="50"/>
      <c r="I2" s="50"/>
      <c r="J2" s="50"/>
      <c r="K2" s="53" t="str">
        <f>[1]TOTAL!$K$2</f>
        <v>Vrijedi od 15.7.2025</v>
      </c>
    </row>
    <row r="3" spans="1:13" ht="12.15" customHeight="1">
      <c r="B3" s="50"/>
      <c r="C3" s="50"/>
      <c r="D3" s="50"/>
      <c r="E3" s="50"/>
      <c r="F3" s="50"/>
      <c r="G3" s="50"/>
      <c r="H3" s="50"/>
      <c r="I3" s="50"/>
      <c r="J3" s="50"/>
    </row>
    <row r="4" spans="1:13" ht="31.8" customHeight="1" thickBot="1">
      <c r="C4" s="50"/>
      <c r="D4" s="50"/>
      <c r="E4" s="50"/>
      <c r="F4" s="50"/>
      <c r="G4" s="50"/>
      <c r="H4" s="50"/>
      <c r="I4" s="50"/>
      <c r="J4" s="50"/>
      <c r="K4" s="54"/>
    </row>
    <row r="5" spans="1:13" s="55" customFormat="1" ht="44.25" customHeight="1">
      <c r="A5" s="48"/>
      <c r="B5" s="1" t="s">
        <v>0</v>
      </c>
      <c r="C5" s="2" t="s">
        <v>1</v>
      </c>
      <c r="D5" s="3" t="s">
        <v>2</v>
      </c>
      <c r="E5" s="3" t="s">
        <v>3</v>
      </c>
      <c r="F5" s="4" t="s">
        <v>4</v>
      </c>
      <c r="G5" s="4" t="s">
        <v>5</v>
      </c>
      <c r="H5" s="5" t="s">
        <v>6</v>
      </c>
      <c r="I5" s="5" t="s">
        <v>7</v>
      </c>
      <c r="J5" s="6" t="s">
        <v>8</v>
      </c>
      <c r="K5" s="7" t="s">
        <v>9</v>
      </c>
      <c r="L5" s="52"/>
    </row>
    <row r="6" spans="1:13" s="56" customFormat="1" ht="27.9" customHeight="1" thickBot="1">
      <c r="A6" s="48"/>
      <c r="B6" s="8"/>
      <c r="C6" s="9"/>
      <c r="D6" s="9"/>
      <c r="E6" s="10" t="s">
        <v>10</v>
      </c>
      <c r="F6" s="10" t="s">
        <v>11</v>
      </c>
      <c r="G6" s="10" t="s">
        <v>12</v>
      </c>
      <c r="H6" s="11"/>
      <c r="I6" s="11"/>
      <c r="J6" s="12"/>
      <c r="K6" s="13"/>
      <c r="L6" s="52"/>
    </row>
    <row r="7" spans="1:13">
      <c r="B7" s="14" t="str">
        <f>[1]TOTAL!B21</f>
        <v>SWIFT 1,2 HYBRID 12V</v>
      </c>
      <c r="C7" s="15" t="str">
        <f>[1]TOTAL!C21</f>
        <v>GL AC</v>
      </c>
      <c r="D7" s="16">
        <f>[1]TOTAL!D21</f>
        <v>5</v>
      </c>
      <c r="E7" s="16" t="str">
        <f>[1]TOTAL!F21</f>
        <v>61/83</v>
      </c>
      <c r="F7" s="17">
        <f>[1]TOTAL!G21</f>
        <v>0</v>
      </c>
      <c r="G7" s="18">
        <v>98</v>
      </c>
      <c r="H7" s="328">
        <f>[1]TOTAL!H21</f>
        <v>16896.914312531801</v>
      </c>
      <c r="I7" s="328">
        <f>[1]TOTAL!I21</f>
        <v>21.23</v>
      </c>
      <c r="J7" s="329">
        <f>[1]TOTAL!J21</f>
        <v>16918.1443125318</v>
      </c>
      <c r="K7" s="330">
        <f>[1]TOTAL!K21</f>
        <v>17218.713106496227</v>
      </c>
    </row>
    <row r="8" spans="1:13">
      <c r="B8" s="290" t="str">
        <f>[1]TOTAL!B22</f>
        <v>SWIFT 1,2 HYBRID 12V</v>
      </c>
      <c r="C8" s="291" t="s">
        <v>250</v>
      </c>
      <c r="D8" s="278"/>
      <c r="E8" s="279"/>
      <c r="F8" s="35"/>
      <c r="G8" s="295"/>
      <c r="H8" s="278"/>
      <c r="I8" s="278"/>
      <c r="J8" s="279"/>
      <c r="K8" s="280">
        <f>K7+400</f>
        <v>17618.713106496227</v>
      </c>
    </row>
    <row r="9" spans="1:13" ht="20.100000000000001" customHeight="1">
      <c r="B9" s="281" t="str">
        <f>[1]TOTAL!B22</f>
        <v>SWIFT 1,2 HYBRID 12V</v>
      </c>
      <c r="C9" s="282" t="str">
        <f>[1]TOTAL!C22</f>
        <v>GL+ AC</v>
      </c>
      <c r="D9" s="283">
        <f>[1]TOTAL!D22</f>
        <v>5</v>
      </c>
      <c r="E9" s="284" t="str">
        <f>[1]TOTAL!F22</f>
        <v>61/83</v>
      </c>
      <c r="F9" s="285">
        <f>[1]TOTAL!G22</f>
        <v>0</v>
      </c>
      <c r="G9" s="286">
        <v>99</v>
      </c>
      <c r="H9" s="287">
        <f>[1]TOTAL!H22</f>
        <v>17990.699401124275</v>
      </c>
      <c r="I9" s="287">
        <f>[1]TOTAL!I22</f>
        <v>27.2</v>
      </c>
      <c r="J9" s="288">
        <f>[1]TOTAL!J22</f>
        <v>18017.899401124276</v>
      </c>
      <c r="K9" s="289">
        <f>[1]TOTAL!K22</f>
        <v>18318.468195088706</v>
      </c>
    </row>
    <row r="10" spans="1:13">
      <c r="B10" s="339" t="s">
        <v>252</v>
      </c>
      <c r="C10" s="340" t="s">
        <v>251</v>
      </c>
      <c r="D10" s="24"/>
      <c r="E10" s="25"/>
      <c r="F10" s="26"/>
      <c r="G10" s="27"/>
      <c r="H10" s="28"/>
      <c r="I10" s="28"/>
      <c r="J10" s="29"/>
      <c r="K10" s="30">
        <f>K9+400</f>
        <v>18718.468195088706</v>
      </c>
    </row>
    <row r="11" spans="1:13">
      <c r="B11" s="31" t="str">
        <f>[1]TOTAL!B23</f>
        <v>SWIFT 1,2 CVT HYBRID 12V</v>
      </c>
      <c r="C11" s="32" t="str">
        <f>[1]TOTAL!C23</f>
        <v>GL+ AC</v>
      </c>
      <c r="D11" s="33">
        <f>[1]TOTAL!D23</f>
        <v>5</v>
      </c>
      <c r="E11" s="34" t="str">
        <f>[1]TOTAL!F23</f>
        <v>61/83</v>
      </c>
      <c r="F11" s="35"/>
      <c r="G11" s="36">
        <v>106</v>
      </c>
      <c r="H11" s="19">
        <f>[1]TOTAL!H23</f>
        <v>19655.591778134472</v>
      </c>
      <c r="I11" s="19">
        <f>[1]TOTAL!I23</f>
        <v>68.989999999999995</v>
      </c>
      <c r="J11" s="20">
        <f>[1]TOTAL!J23</f>
        <v>19724.581778134474</v>
      </c>
      <c r="K11" s="21">
        <f>[1]TOTAL!K23</f>
        <v>20024.321054546312</v>
      </c>
    </row>
    <row r="12" spans="1:13">
      <c r="B12" s="339" t="s">
        <v>253</v>
      </c>
      <c r="C12" s="340" t="s">
        <v>251</v>
      </c>
      <c r="D12" s="292"/>
      <c r="E12" s="292"/>
      <c r="F12" s="294"/>
      <c r="G12" s="295"/>
      <c r="H12" s="278"/>
      <c r="I12" s="278"/>
      <c r="J12" s="279"/>
      <c r="K12" s="280">
        <f>K11+400</f>
        <v>20424.321054546312</v>
      </c>
    </row>
    <row r="13" spans="1:13">
      <c r="B13" s="281" t="str">
        <f>[1]TOTAL!B24</f>
        <v>SWIFT 1,2 HYBRID 12V</v>
      </c>
      <c r="C13" s="282" t="str">
        <f>[1]TOTAL!C24</f>
        <v>GLX AAC</v>
      </c>
      <c r="D13" s="283">
        <f>[1]TOTAL!D24</f>
        <v>5</v>
      </c>
      <c r="E13" s="283" t="str">
        <f>[1]TOTAL!F24</f>
        <v>61/83</v>
      </c>
      <c r="F13" s="362">
        <f>[1]TOTAL!G24</f>
        <v>0</v>
      </c>
      <c r="G13" s="286">
        <v>99</v>
      </c>
      <c r="H13" s="287">
        <f>[1]TOTAL!H24</f>
        <v>19278.59159702314</v>
      </c>
      <c r="I13" s="287">
        <f>[1]TOTAL!I24</f>
        <v>27.2</v>
      </c>
      <c r="J13" s="288">
        <f>[1]TOTAL!J24</f>
        <v>19305.791597023141</v>
      </c>
      <c r="K13" s="289">
        <f>[1]TOTAL!K24</f>
        <v>19605.530873434978</v>
      </c>
    </row>
    <row r="14" spans="1:13">
      <c r="B14" s="341" t="str">
        <f>[1]TOTAL!B24</f>
        <v>SWIFT 1,2 HYBRID 12V</v>
      </c>
      <c r="C14" s="342" t="s">
        <v>254</v>
      </c>
      <c r="D14" s="25"/>
      <c r="E14" s="25"/>
      <c r="F14" s="37"/>
      <c r="G14" s="324"/>
      <c r="H14" s="325"/>
      <c r="I14" s="325"/>
      <c r="J14" s="326"/>
      <c r="K14" s="327">
        <f>K13+400</f>
        <v>20005.530873434978</v>
      </c>
    </row>
    <row r="15" spans="1:13">
      <c r="B15" s="315" t="str">
        <f>[1]TOTAL!B25</f>
        <v>SWIFT 1,2 CVT HYBRID 12V</v>
      </c>
      <c r="C15" s="316" t="str">
        <f>[1]TOTAL!C25</f>
        <v>GLX AAC</v>
      </c>
      <c r="D15" s="317">
        <f>[1]TOTAL!D25</f>
        <v>5</v>
      </c>
      <c r="E15" s="317" t="str">
        <f>[1]TOTAL!F25</f>
        <v>61/83</v>
      </c>
      <c r="F15" s="322">
        <f>[1]TOTAL!G25</f>
        <v>0</v>
      </c>
      <c r="G15" s="319">
        <v>106</v>
      </c>
      <c r="H15" s="320">
        <f>[1]TOTAL!H25</f>
        <v>20814.079235829078</v>
      </c>
      <c r="I15" s="320">
        <f>[1]TOTAL!I25</f>
        <v>68.989999999999995</v>
      </c>
      <c r="J15" s="19">
        <f>[1]TOTAL!J25</f>
        <v>20883.06923582908</v>
      </c>
      <c r="K15" s="321">
        <f>[1]TOTAL!K25</f>
        <v>21183.638029793507</v>
      </c>
      <c r="L15" s="57"/>
      <c r="M15" s="58"/>
    </row>
    <row r="16" spans="1:13">
      <c r="B16" s="343" t="s">
        <v>253</v>
      </c>
      <c r="C16" s="344" t="s">
        <v>254</v>
      </c>
      <c r="D16" s="371"/>
      <c r="E16" s="371"/>
      <c r="F16" s="372"/>
      <c r="G16" s="373"/>
      <c r="H16" s="374"/>
      <c r="I16" s="374"/>
      <c r="J16" s="375"/>
      <c r="K16" s="376">
        <f>K15+400</f>
        <v>21583.638029793507</v>
      </c>
      <c r="L16" s="57"/>
      <c r="M16" s="58"/>
    </row>
    <row r="17" spans="2:18">
      <c r="B17" s="363" t="str">
        <f>[1]TOTAL!B26</f>
        <v>SWIFT 1,2 4WD HYBRID 12V</v>
      </c>
      <c r="C17" s="364" t="str">
        <f>[1]TOTAL!C26</f>
        <v>GL+ AC</v>
      </c>
      <c r="D17" s="365">
        <f>[1]TOTAL!D26</f>
        <v>5</v>
      </c>
      <c r="E17" s="365" t="str">
        <f>[1]TOTAL!F26</f>
        <v>61/83</v>
      </c>
      <c r="F17" s="366">
        <f>[1]TOTAL!G26</f>
        <v>0</v>
      </c>
      <c r="G17" s="367">
        <v>110</v>
      </c>
      <c r="H17" s="368">
        <f>[1]TOTAL!H26</f>
        <v>19756.095115560089</v>
      </c>
      <c r="I17" s="368">
        <f>[1]TOTAL!I26</f>
        <v>92.86999999999999</v>
      </c>
      <c r="J17" s="369">
        <f>[1]TOTAL!J26</f>
        <v>19848.965115560088</v>
      </c>
      <c r="K17" s="370">
        <f>[1]TOTAL!K26</f>
        <v>20149.533909524518</v>
      </c>
      <c r="L17" s="57"/>
      <c r="M17" s="58"/>
    </row>
    <row r="18" spans="2:18">
      <c r="B18" s="352" t="str">
        <f>[1]TOTAL!B26</f>
        <v>SWIFT 1,2 4WD HYBRID 12V</v>
      </c>
      <c r="C18" s="353" t="s">
        <v>251</v>
      </c>
      <c r="D18" s="354"/>
      <c r="E18" s="354"/>
      <c r="F18" s="355"/>
      <c r="G18" s="356"/>
      <c r="H18" s="357"/>
      <c r="I18" s="357"/>
      <c r="J18" s="314"/>
      <c r="K18" s="358">
        <f>K17+400</f>
        <v>20549.533909524518</v>
      </c>
      <c r="L18" s="60"/>
      <c r="M18" s="60"/>
      <c r="N18" s="60"/>
      <c r="O18" s="60"/>
      <c r="P18" s="61"/>
      <c r="Q18" s="57"/>
      <c r="R18" s="58"/>
    </row>
    <row r="19" spans="2:18">
      <c r="B19" s="315" t="str">
        <f>[1]TOTAL!B27</f>
        <v>SWIFT 1,2 4WD HYBRID 12V</v>
      </c>
      <c r="C19" s="316" t="str">
        <f>[1]TOTAL!C27</f>
        <v>GLX AAC</v>
      </c>
      <c r="D19" s="317">
        <f>[1]TOTAL!D27</f>
        <v>5</v>
      </c>
      <c r="E19" s="317" t="str">
        <f>[1]TOTAL!F27</f>
        <v>61/83</v>
      </c>
      <c r="F19" s="322">
        <f>[1]TOTAL!G27</f>
        <v>0</v>
      </c>
      <c r="G19" s="319">
        <v>110</v>
      </c>
      <c r="H19" s="320">
        <f>[1]TOTAL!H27</f>
        <v>21057.259592300419</v>
      </c>
      <c r="I19" s="320">
        <f>[1]TOTAL!I27</f>
        <v>92.86999999999999</v>
      </c>
      <c r="J19" s="19">
        <f>[1]TOTAL!J27</f>
        <v>21150.129592300418</v>
      </c>
      <c r="K19" s="321">
        <f>[1]TOTAL!K27</f>
        <v>21450.698386264849</v>
      </c>
      <c r="L19" s="60"/>
      <c r="M19" s="60"/>
      <c r="N19" s="60"/>
      <c r="O19" s="60"/>
      <c r="P19" s="61"/>
      <c r="Q19" s="57"/>
      <c r="R19" s="58"/>
    </row>
    <row r="20" spans="2:18" ht="16.8" thickBot="1">
      <c r="B20" s="360" t="str">
        <f>[1]TOTAL!B27</f>
        <v>SWIFT 1,2 4WD HYBRID 12V</v>
      </c>
      <c r="C20" s="361" t="s">
        <v>254</v>
      </c>
      <c r="D20" s="377"/>
      <c r="E20" s="377"/>
      <c r="F20" s="359"/>
      <c r="G20" s="378"/>
      <c r="H20" s="377"/>
      <c r="I20" s="377"/>
      <c r="J20" s="377"/>
      <c r="K20" s="379">
        <f>K19+400</f>
        <v>21850.698386264849</v>
      </c>
      <c r="L20" s="60"/>
      <c r="M20" s="60"/>
      <c r="N20" s="60"/>
      <c r="O20" s="60"/>
      <c r="P20" s="61"/>
      <c r="Q20" s="57"/>
      <c r="R20" s="58"/>
    </row>
    <row r="21" spans="2:18">
      <c r="B21" s="59" t="s">
        <v>14</v>
      </c>
      <c r="C21" s="60"/>
      <c r="D21" s="60"/>
      <c r="E21" s="60"/>
      <c r="F21" s="60"/>
      <c r="G21" s="60"/>
      <c r="H21" s="60"/>
      <c r="I21" s="60"/>
      <c r="J21" s="60"/>
      <c r="K21" s="61"/>
      <c r="L21" s="60"/>
      <c r="M21" s="60"/>
      <c r="N21" s="60"/>
      <c r="O21" s="60"/>
      <c r="P21" s="61"/>
      <c r="Q21" s="57"/>
      <c r="R21" s="58"/>
    </row>
    <row r="22" spans="2:18">
      <c r="B22" s="59"/>
      <c r="C22" s="60"/>
      <c r="D22" s="60"/>
      <c r="E22" s="60"/>
      <c r="F22" s="60"/>
      <c r="G22" s="60"/>
      <c r="H22" s="60"/>
      <c r="I22" s="60"/>
      <c r="J22" s="60"/>
      <c r="K22" s="61"/>
      <c r="L22" s="60"/>
      <c r="M22" s="60"/>
      <c r="N22" s="60"/>
      <c r="O22" s="60"/>
      <c r="P22" s="61"/>
      <c r="Q22" s="57"/>
      <c r="R22" s="58"/>
    </row>
    <row r="23" spans="2:18" ht="30">
      <c r="B23" s="62" t="s">
        <v>15</v>
      </c>
      <c r="C23" s="63"/>
      <c r="D23" s="63"/>
      <c r="E23" s="63"/>
      <c r="F23" s="63"/>
      <c r="G23" s="63"/>
      <c r="H23" s="63"/>
      <c r="I23" s="64"/>
      <c r="J23" s="65"/>
      <c r="K23" s="64"/>
      <c r="L23" s="60"/>
      <c r="M23" s="60"/>
      <c r="N23" s="60"/>
      <c r="O23" s="60"/>
      <c r="P23" s="61"/>
      <c r="Q23" s="57"/>
      <c r="R23" s="58"/>
    </row>
    <row r="24" spans="2:18" ht="24.6">
      <c r="B24" s="66"/>
      <c r="C24" s="63"/>
      <c r="D24" s="63"/>
      <c r="E24" s="63"/>
      <c r="F24" s="63"/>
      <c r="G24" s="63"/>
      <c r="H24" s="63"/>
      <c r="I24" s="64"/>
      <c r="J24" s="65"/>
      <c r="K24" s="64"/>
      <c r="L24" s="60"/>
      <c r="M24" s="60"/>
      <c r="N24" s="60"/>
      <c r="O24" s="60"/>
      <c r="P24" s="61"/>
      <c r="Q24" s="57"/>
      <c r="R24" s="58"/>
    </row>
    <row r="25" spans="2:18">
      <c r="B25" s="67" t="s">
        <v>16</v>
      </c>
      <c r="C25" s="68"/>
      <c r="D25" s="68"/>
      <c r="E25" s="68"/>
      <c r="F25" s="68"/>
      <c r="G25" s="68"/>
      <c r="H25" s="68"/>
      <c r="I25" s="69" t="s">
        <v>17</v>
      </c>
      <c r="J25" s="70"/>
      <c r="K25" s="71"/>
      <c r="L25" s="60"/>
      <c r="M25" s="60"/>
      <c r="N25" s="60"/>
      <c r="O25" s="60"/>
      <c r="P25" s="61"/>
      <c r="Q25" s="57"/>
      <c r="R25" s="58"/>
    </row>
    <row r="26" spans="2:18">
      <c r="B26" s="72"/>
      <c r="C26" s="73"/>
      <c r="D26" s="73"/>
      <c r="E26" s="73"/>
      <c r="F26" s="73"/>
      <c r="G26" s="73"/>
      <c r="H26" s="73"/>
      <c r="I26" s="74" t="s">
        <v>18</v>
      </c>
      <c r="J26" s="75"/>
      <c r="K26" s="76"/>
      <c r="L26" s="60"/>
      <c r="M26" s="60"/>
      <c r="N26" s="60"/>
      <c r="O26" s="60"/>
      <c r="P26" s="61"/>
      <c r="Q26" s="57"/>
      <c r="R26" s="58"/>
    </row>
    <row r="27" spans="2:18">
      <c r="B27" s="77" t="s">
        <v>19</v>
      </c>
      <c r="C27" s="78"/>
      <c r="D27" s="78"/>
      <c r="E27" s="78"/>
      <c r="F27" s="78"/>
      <c r="G27" s="78"/>
      <c r="H27" s="78"/>
      <c r="I27" s="79" t="s">
        <v>20</v>
      </c>
      <c r="J27" s="79"/>
      <c r="K27" s="80" t="s">
        <v>21</v>
      </c>
      <c r="L27" s="60"/>
      <c r="M27" s="60"/>
      <c r="N27" s="60"/>
      <c r="O27" s="60"/>
      <c r="P27" s="61"/>
      <c r="Q27" s="57"/>
      <c r="R27" s="58"/>
    </row>
    <row r="28" spans="2:18">
      <c r="B28" s="81" t="s">
        <v>22</v>
      </c>
      <c r="C28" s="78"/>
      <c r="D28" s="68"/>
      <c r="E28" s="68"/>
      <c r="F28" s="68"/>
      <c r="G28" s="68"/>
      <c r="H28" s="68"/>
      <c r="I28" s="82" t="s">
        <v>23</v>
      </c>
      <c r="J28" s="82" t="s">
        <v>24</v>
      </c>
      <c r="K28" s="83" t="s">
        <v>24</v>
      </c>
      <c r="L28" s="60"/>
      <c r="M28" s="60"/>
      <c r="N28" s="60"/>
      <c r="O28" s="60"/>
      <c r="P28" s="61"/>
      <c r="Q28" s="57"/>
      <c r="R28" s="58"/>
    </row>
    <row r="29" spans="2:18">
      <c r="B29" s="84" t="s">
        <v>25</v>
      </c>
      <c r="C29" s="78"/>
      <c r="D29" s="78"/>
      <c r="E29" s="78"/>
      <c r="F29" s="78"/>
      <c r="G29" s="78"/>
      <c r="H29" s="78"/>
      <c r="I29" s="85" t="s">
        <v>26</v>
      </c>
      <c r="J29" s="85" t="s">
        <v>27</v>
      </c>
      <c r="K29" s="86" t="s">
        <v>28</v>
      </c>
      <c r="L29" s="60"/>
      <c r="M29" s="60"/>
      <c r="N29" s="60"/>
      <c r="O29" s="60"/>
      <c r="P29" s="61"/>
      <c r="Q29" s="57"/>
      <c r="R29" s="58"/>
    </row>
    <row r="30" spans="2:18">
      <c r="B30" s="87" t="s">
        <v>29</v>
      </c>
      <c r="C30" s="88"/>
      <c r="D30" s="88"/>
      <c r="E30" s="88"/>
      <c r="F30" s="88"/>
      <c r="G30" s="88"/>
      <c r="H30" s="88"/>
      <c r="I30" s="89"/>
      <c r="J30" s="89"/>
      <c r="K30" s="90"/>
      <c r="L30" s="60"/>
      <c r="M30" s="60"/>
      <c r="N30" s="60"/>
      <c r="O30" s="60"/>
      <c r="P30" s="61"/>
      <c r="Q30" s="57"/>
      <c r="R30" s="58"/>
    </row>
    <row r="31" spans="2:18">
      <c r="B31" s="67" t="s">
        <v>30</v>
      </c>
      <c r="C31" s="91" t="s">
        <v>31</v>
      </c>
      <c r="D31" s="92"/>
      <c r="E31" s="92"/>
      <c r="F31" s="92"/>
      <c r="G31" s="92"/>
      <c r="H31" s="92"/>
      <c r="I31" s="93" t="s">
        <v>32</v>
      </c>
      <c r="J31" s="93" t="s">
        <v>33</v>
      </c>
      <c r="K31" s="93" t="s">
        <v>33</v>
      </c>
      <c r="L31" s="60"/>
      <c r="M31" s="60"/>
      <c r="N31" s="60"/>
      <c r="O31" s="60"/>
      <c r="P31" s="61"/>
      <c r="Q31" s="57"/>
      <c r="R31" s="58"/>
    </row>
    <row r="32" spans="2:18">
      <c r="B32" s="72"/>
      <c r="C32" s="94" t="s">
        <v>34</v>
      </c>
      <c r="D32" s="95"/>
      <c r="E32" s="96"/>
      <c r="F32" s="96"/>
      <c r="G32" s="96"/>
      <c r="H32" s="96"/>
      <c r="I32" s="97" t="s">
        <v>33</v>
      </c>
      <c r="J32" s="98" t="s">
        <v>32</v>
      </c>
      <c r="K32" s="98" t="s">
        <v>33</v>
      </c>
      <c r="L32" s="60"/>
      <c r="M32" s="60"/>
      <c r="N32" s="60"/>
      <c r="O32" s="60"/>
      <c r="P32" s="61"/>
      <c r="Q32" s="57"/>
      <c r="R32" s="58"/>
    </row>
    <row r="33" spans="2:18">
      <c r="B33" s="72"/>
      <c r="C33" s="99" t="s">
        <v>35</v>
      </c>
      <c r="D33" s="100"/>
      <c r="E33" s="100"/>
      <c r="F33" s="101"/>
      <c r="G33" s="101"/>
      <c r="H33" s="101"/>
      <c r="I33" s="102" t="s">
        <v>33</v>
      </c>
      <c r="J33" s="102" t="s">
        <v>33</v>
      </c>
      <c r="K33" s="102" t="s">
        <v>32</v>
      </c>
      <c r="L33" s="60"/>
      <c r="M33" s="60"/>
      <c r="N33" s="60"/>
      <c r="O33" s="60"/>
      <c r="P33" s="61"/>
      <c r="Q33" s="57"/>
      <c r="R33" s="58"/>
    </row>
    <row r="34" spans="2:18">
      <c r="B34" s="103" t="s">
        <v>36</v>
      </c>
      <c r="C34" s="78"/>
      <c r="D34" s="78"/>
      <c r="E34" s="78"/>
      <c r="F34" s="78"/>
      <c r="G34" s="78"/>
      <c r="H34" s="78"/>
      <c r="I34" s="104" t="s">
        <v>33</v>
      </c>
      <c r="J34" s="104" t="s">
        <v>33</v>
      </c>
      <c r="K34" s="104" t="s">
        <v>33</v>
      </c>
      <c r="L34" s="60"/>
      <c r="M34" s="60"/>
      <c r="N34" s="60"/>
      <c r="O34" s="60"/>
      <c r="P34" s="61"/>
      <c r="Q34" s="57"/>
      <c r="R34" s="58"/>
    </row>
    <row r="35" spans="2:18">
      <c r="B35" s="105" t="s">
        <v>37</v>
      </c>
      <c r="C35" s="106"/>
      <c r="D35" s="106"/>
      <c r="E35" s="106"/>
      <c r="F35" s="106"/>
      <c r="G35" s="106"/>
      <c r="H35" s="106"/>
      <c r="I35" s="89"/>
      <c r="J35" s="89"/>
      <c r="K35" s="90"/>
      <c r="L35" s="60"/>
      <c r="M35" s="60"/>
      <c r="N35" s="60"/>
      <c r="O35" s="60"/>
      <c r="P35" s="61"/>
      <c r="Q35" s="57"/>
      <c r="R35" s="58"/>
    </row>
    <row r="36" spans="2:18">
      <c r="B36" s="107" t="s">
        <v>38</v>
      </c>
      <c r="C36" s="108"/>
      <c r="D36" s="108"/>
      <c r="E36" s="108"/>
      <c r="F36" s="108"/>
      <c r="G36" s="108"/>
      <c r="H36" s="108"/>
      <c r="I36" s="109" t="s">
        <v>39</v>
      </c>
      <c r="J36" s="109" t="s">
        <v>39</v>
      </c>
      <c r="K36" s="109" t="s">
        <v>39</v>
      </c>
      <c r="L36" s="60"/>
      <c r="M36" s="60"/>
      <c r="N36" s="60"/>
      <c r="O36" s="60"/>
      <c r="P36" s="61"/>
      <c r="Q36" s="57"/>
      <c r="R36" s="58"/>
    </row>
    <row r="37" spans="2:18">
      <c r="B37" s="110" t="s">
        <v>40</v>
      </c>
      <c r="C37" s="111" t="s">
        <v>41</v>
      </c>
      <c r="D37" s="112"/>
      <c r="E37" s="112"/>
      <c r="F37" s="112"/>
      <c r="G37" s="112"/>
      <c r="H37" s="112"/>
      <c r="I37" s="109" t="s">
        <v>39</v>
      </c>
      <c r="J37" s="109" t="s">
        <v>39</v>
      </c>
      <c r="K37" s="109" t="s">
        <v>39</v>
      </c>
      <c r="L37" s="60"/>
      <c r="M37" s="60"/>
      <c r="N37" s="60"/>
      <c r="O37" s="60"/>
      <c r="P37" s="61"/>
      <c r="Q37" s="57"/>
      <c r="R37" s="58"/>
    </row>
    <row r="38" spans="2:18">
      <c r="B38" s="110" t="s">
        <v>42</v>
      </c>
      <c r="C38" s="113" t="s">
        <v>43</v>
      </c>
      <c r="D38" s="114"/>
      <c r="E38" s="114"/>
      <c r="F38" s="114"/>
      <c r="G38" s="114"/>
      <c r="H38" s="114"/>
      <c r="I38" s="109" t="s">
        <v>39</v>
      </c>
      <c r="J38" s="109" t="s">
        <v>39</v>
      </c>
      <c r="K38" s="109" t="s">
        <v>39</v>
      </c>
      <c r="L38" s="60"/>
      <c r="M38" s="60"/>
      <c r="N38" s="60"/>
      <c r="O38" s="60"/>
      <c r="P38" s="61"/>
      <c r="Q38" s="57"/>
      <c r="R38" s="58"/>
    </row>
    <row r="39" spans="2:18">
      <c r="B39" s="110" t="s">
        <v>44</v>
      </c>
      <c r="C39" s="115" t="s">
        <v>45</v>
      </c>
      <c r="D39" s="116"/>
      <c r="E39" s="116"/>
      <c r="F39" s="116"/>
      <c r="G39" s="116"/>
      <c r="H39" s="116"/>
      <c r="I39" s="109" t="s">
        <v>39</v>
      </c>
      <c r="J39" s="109" t="s">
        <v>39</v>
      </c>
      <c r="K39" s="109" t="s">
        <v>39</v>
      </c>
      <c r="L39" s="60"/>
      <c r="M39" s="60"/>
      <c r="N39" s="60"/>
      <c r="O39" s="60"/>
      <c r="P39" s="61"/>
      <c r="Q39" s="57"/>
      <c r="R39" s="58"/>
    </row>
    <row r="40" spans="2:18">
      <c r="B40" s="110" t="s">
        <v>46</v>
      </c>
      <c r="C40" s="115" t="s">
        <v>41</v>
      </c>
      <c r="D40" s="116"/>
      <c r="E40" s="116"/>
      <c r="F40" s="116"/>
      <c r="G40" s="116"/>
      <c r="H40" s="116"/>
      <c r="I40" s="109" t="s">
        <v>39</v>
      </c>
      <c r="J40" s="109" t="s">
        <v>39</v>
      </c>
      <c r="K40" s="109" t="s">
        <v>39</v>
      </c>
      <c r="L40" s="60"/>
      <c r="M40" s="60"/>
      <c r="N40" s="60"/>
      <c r="O40" s="60"/>
      <c r="P40" s="61"/>
      <c r="Q40" s="57"/>
      <c r="R40" s="58"/>
    </row>
    <row r="41" spans="2:18">
      <c r="B41" s="110" t="s">
        <v>47</v>
      </c>
      <c r="C41" s="117" t="s">
        <v>48</v>
      </c>
      <c r="D41" s="118"/>
      <c r="E41" s="118"/>
      <c r="F41" s="118"/>
      <c r="G41" s="118"/>
      <c r="H41" s="118"/>
      <c r="I41" s="109" t="s">
        <v>39</v>
      </c>
      <c r="J41" s="109" t="s">
        <v>39</v>
      </c>
      <c r="K41" s="109" t="s">
        <v>39</v>
      </c>
      <c r="L41" s="60"/>
      <c r="M41" s="60"/>
      <c r="N41" s="60"/>
      <c r="O41" s="60"/>
      <c r="P41" s="61"/>
      <c r="Q41" s="57"/>
      <c r="R41" s="58"/>
    </row>
    <row r="42" spans="2:18">
      <c r="B42" s="103" t="s">
        <v>49</v>
      </c>
      <c r="C42" s="78"/>
      <c r="D42" s="78"/>
      <c r="E42" s="78"/>
      <c r="F42" s="78"/>
      <c r="G42" s="78"/>
      <c r="H42" s="78"/>
      <c r="I42" s="109" t="s">
        <v>39</v>
      </c>
      <c r="J42" s="109" t="s">
        <v>39</v>
      </c>
      <c r="K42" s="109" t="s">
        <v>39</v>
      </c>
      <c r="L42" s="60"/>
      <c r="M42" s="60"/>
      <c r="N42" s="60"/>
      <c r="O42" s="60"/>
      <c r="P42" s="61"/>
      <c r="Q42" s="57"/>
      <c r="R42" s="58"/>
    </row>
    <row r="43" spans="2:18">
      <c r="B43" s="110" t="s">
        <v>50</v>
      </c>
      <c r="C43" s="78"/>
      <c r="D43" s="78"/>
      <c r="E43" s="78"/>
      <c r="F43" s="78"/>
      <c r="G43" s="78"/>
      <c r="H43" s="78"/>
      <c r="I43" s="109" t="s">
        <v>39</v>
      </c>
      <c r="J43" s="109" t="s">
        <v>39</v>
      </c>
      <c r="K43" s="109" t="s">
        <v>39</v>
      </c>
      <c r="L43" s="60"/>
      <c r="M43" s="60"/>
      <c r="N43" s="60"/>
      <c r="O43" s="60"/>
      <c r="P43" s="61"/>
      <c r="Q43" s="57"/>
      <c r="R43" s="58"/>
    </row>
    <row r="44" spans="2:18">
      <c r="B44" s="119" t="s">
        <v>51</v>
      </c>
      <c r="C44" s="111" t="s">
        <v>52</v>
      </c>
      <c r="D44" s="112"/>
      <c r="E44" s="112"/>
      <c r="F44" s="112"/>
      <c r="G44" s="112"/>
      <c r="H44" s="120"/>
      <c r="I44" s="109" t="s">
        <v>39</v>
      </c>
      <c r="J44" s="109" t="s">
        <v>39</v>
      </c>
      <c r="K44" s="109" t="s">
        <v>39</v>
      </c>
      <c r="L44" s="60"/>
      <c r="M44" s="60"/>
      <c r="N44" s="60"/>
      <c r="O44" s="60"/>
      <c r="P44" s="61"/>
      <c r="Q44" s="57"/>
      <c r="R44" s="58"/>
    </row>
    <row r="45" spans="2:18">
      <c r="B45" s="110" t="s">
        <v>53</v>
      </c>
      <c r="C45" s="111" t="s">
        <v>54</v>
      </c>
      <c r="D45" s="112"/>
      <c r="E45" s="112"/>
      <c r="F45" s="112"/>
      <c r="G45" s="112"/>
      <c r="H45" s="120"/>
      <c r="I45" s="109" t="s">
        <v>39</v>
      </c>
      <c r="J45" s="109" t="s">
        <v>39</v>
      </c>
      <c r="K45" s="109" t="s">
        <v>39</v>
      </c>
      <c r="L45" s="60"/>
      <c r="M45" s="60"/>
      <c r="N45" s="60"/>
      <c r="O45" s="60"/>
      <c r="P45" s="61"/>
      <c r="Q45" s="57"/>
      <c r="R45" s="58"/>
    </row>
    <row r="46" spans="2:18">
      <c r="B46" s="103" t="s">
        <v>55</v>
      </c>
      <c r="C46" s="78"/>
      <c r="D46" s="78"/>
      <c r="E46" s="78"/>
      <c r="F46" s="78"/>
      <c r="G46" s="78"/>
      <c r="H46" s="78"/>
      <c r="I46" s="109" t="s">
        <v>56</v>
      </c>
      <c r="J46" s="109" t="s">
        <v>56</v>
      </c>
      <c r="K46" s="109" t="s">
        <v>56</v>
      </c>
      <c r="L46" s="60"/>
      <c r="M46" s="60"/>
      <c r="N46" s="60"/>
      <c r="O46" s="60"/>
      <c r="P46" s="61"/>
      <c r="Q46" s="57"/>
      <c r="R46" s="58"/>
    </row>
    <row r="47" spans="2:18">
      <c r="B47" s="121" t="s">
        <v>57</v>
      </c>
      <c r="C47" s="122"/>
      <c r="D47" s="122"/>
      <c r="E47" s="122"/>
      <c r="F47" s="122"/>
      <c r="G47" s="122"/>
      <c r="H47" s="122"/>
      <c r="I47" s="89"/>
      <c r="J47" s="89"/>
      <c r="K47" s="90"/>
      <c r="L47" s="60"/>
      <c r="M47" s="60"/>
      <c r="N47" s="60"/>
      <c r="O47" s="60"/>
      <c r="P47" s="61"/>
      <c r="Q47" s="57"/>
      <c r="R47" s="58"/>
    </row>
    <row r="48" spans="2:18">
      <c r="B48" s="67" t="s">
        <v>58</v>
      </c>
      <c r="C48" s="123" t="s">
        <v>59</v>
      </c>
      <c r="D48" s="124"/>
      <c r="E48" s="124"/>
      <c r="F48" s="124"/>
      <c r="G48" s="124"/>
      <c r="H48" s="124"/>
      <c r="I48" s="98" t="s">
        <v>39</v>
      </c>
      <c r="J48" s="98" t="s">
        <v>39</v>
      </c>
      <c r="K48" s="98" t="s">
        <v>39</v>
      </c>
      <c r="L48" s="60"/>
      <c r="M48" s="60"/>
      <c r="N48" s="60"/>
      <c r="O48" s="60"/>
      <c r="P48" s="61"/>
      <c r="Q48" s="57"/>
      <c r="R48" s="58"/>
    </row>
    <row r="49" spans="2:18">
      <c r="B49" s="72"/>
      <c r="C49" s="125" t="s">
        <v>60</v>
      </c>
      <c r="D49" s="126"/>
      <c r="E49" s="126"/>
      <c r="F49" s="126"/>
      <c r="G49" s="126"/>
      <c r="H49" s="126"/>
      <c r="I49" s="98" t="s">
        <v>39</v>
      </c>
      <c r="J49" s="98" t="s">
        <v>39</v>
      </c>
      <c r="K49" s="98" t="s">
        <v>39</v>
      </c>
      <c r="L49" s="60"/>
      <c r="M49" s="60"/>
      <c r="N49" s="60"/>
      <c r="O49" s="60"/>
      <c r="P49" s="61"/>
      <c r="Q49" s="57"/>
      <c r="R49" s="58"/>
    </row>
    <row r="50" spans="2:18">
      <c r="B50" s="107" t="s">
        <v>61</v>
      </c>
      <c r="C50" s="127" t="s">
        <v>62</v>
      </c>
      <c r="D50" s="128"/>
      <c r="E50" s="128"/>
      <c r="F50" s="128"/>
      <c r="G50" s="128"/>
      <c r="H50" s="129"/>
      <c r="I50" s="104" t="s">
        <v>39</v>
      </c>
      <c r="J50" s="104" t="s">
        <v>39</v>
      </c>
      <c r="K50" s="104" t="s">
        <v>39</v>
      </c>
      <c r="L50" s="60"/>
      <c r="M50" s="60"/>
      <c r="N50" s="60"/>
      <c r="O50" s="60"/>
      <c r="P50" s="61"/>
      <c r="Q50" s="57"/>
      <c r="R50" s="58"/>
    </row>
    <row r="51" spans="2:18">
      <c r="B51" s="107" t="s">
        <v>63</v>
      </c>
      <c r="C51" s="130" t="s">
        <v>64</v>
      </c>
      <c r="D51" s="131"/>
      <c r="E51" s="131"/>
      <c r="F51" s="131"/>
      <c r="G51" s="131"/>
      <c r="H51" s="132"/>
      <c r="I51" s="104" t="s">
        <v>39</v>
      </c>
      <c r="J51" s="104" t="s">
        <v>39</v>
      </c>
      <c r="K51" s="104" t="s">
        <v>39</v>
      </c>
      <c r="L51" s="60"/>
      <c r="M51" s="60"/>
      <c r="N51" s="60"/>
      <c r="O51" s="60"/>
      <c r="P51" s="61"/>
      <c r="Q51" s="57"/>
      <c r="R51" s="58"/>
    </row>
    <row r="52" spans="2:18">
      <c r="B52" s="133" t="s">
        <v>65</v>
      </c>
      <c r="C52" s="134" t="s">
        <v>66</v>
      </c>
      <c r="D52" s="135"/>
      <c r="E52" s="135"/>
      <c r="F52" s="135"/>
      <c r="G52" s="135"/>
      <c r="H52" s="135"/>
      <c r="I52" s="104" t="s">
        <v>39</v>
      </c>
      <c r="J52" s="104" t="s">
        <v>39</v>
      </c>
      <c r="K52" s="104" t="s">
        <v>39</v>
      </c>
      <c r="L52" s="60"/>
      <c r="M52" s="60"/>
      <c r="N52" s="60"/>
      <c r="O52" s="60"/>
      <c r="P52" s="61"/>
      <c r="Q52" s="57"/>
      <c r="R52" s="58"/>
    </row>
    <row r="53" spans="2:18">
      <c r="B53" s="136" t="s">
        <v>67</v>
      </c>
      <c r="C53" s="137" t="s">
        <v>68</v>
      </c>
      <c r="D53" s="138"/>
      <c r="E53" s="138"/>
      <c r="F53" s="138"/>
      <c r="G53" s="138"/>
      <c r="H53" s="139"/>
      <c r="I53" s="140" t="s">
        <v>39</v>
      </c>
      <c r="J53" s="140" t="s">
        <v>39</v>
      </c>
      <c r="K53" s="140" t="s">
        <v>39</v>
      </c>
      <c r="L53" s="60"/>
      <c r="M53" s="60"/>
      <c r="N53" s="60"/>
      <c r="O53" s="60"/>
      <c r="P53" s="61"/>
      <c r="Q53" s="57"/>
      <c r="R53" s="58"/>
    </row>
    <row r="54" spans="2:18">
      <c r="B54" s="107" t="s">
        <v>69</v>
      </c>
      <c r="C54" s="78"/>
      <c r="D54" s="68"/>
      <c r="E54" s="68"/>
      <c r="F54" s="68"/>
      <c r="G54" s="68"/>
      <c r="H54" s="68"/>
      <c r="I54" s="93" t="s">
        <v>39</v>
      </c>
      <c r="J54" s="93" t="s">
        <v>39</v>
      </c>
      <c r="K54" s="93" t="s">
        <v>39</v>
      </c>
      <c r="L54" s="60"/>
      <c r="M54" s="60"/>
      <c r="N54" s="60"/>
      <c r="O54" s="60"/>
      <c r="P54" s="61"/>
      <c r="Q54" s="57"/>
      <c r="R54" s="58"/>
    </row>
    <row r="55" spans="2:18">
      <c r="B55" s="141" t="s">
        <v>70</v>
      </c>
      <c r="C55" s="142" t="s">
        <v>71</v>
      </c>
      <c r="D55" s="143"/>
      <c r="E55" s="144"/>
      <c r="F55" s="145"/>
      <c r="G55" s="145"/>
      <c r="H55" s="143"/>
      <c r="I55" s="146" t="s">
        <v>39</v>
      </c>
      <c r="J55" s="146" t="s">
        <v>39</v>
      </c>
      <c r="K55" s="146" t="s">
        <v>39</v>
      </c>
      <c r="L55" s="60"/>
      <c r="M55" s="60"/>
      <c r="N55" s="60"/>
      <c r="O55" s="60"/>
      <c r="P55" s="61"/>
      <c r="Q55" s="57"/>
      <c r="R55" s="58"/>
    </row>
    <row r="56" spans="2:18">
      <c r="B56" s="141" t="s">
        <v>72</v>
      </c>
      <c r="C56" s="147" t="s">
        <v>71</v>
      </c>
      <c r="D56" s="148"/>
      <c r="E56" s="149"/>
      <c r="F56" s="150"/>
      <c r="G56" s="150"/>
      <c r="H56" s="148"/>
      <c r="I56" s="151" t="s">
        <v>33</v>
      </c>
      <c r="J56" s="151" t="s">
        <v>39</v>
      </c>
      <c r="K56" s="151" t="s">
        <v>39</v>
      </c>
      <c r="L56" s="60"/>
      <c r="M56" s="60"/>
      <c r="N56" s="60"/>
      <c r="O56" s="60"/>
      <c r="P56" s="61"/>
      <c r="Q56" s="57"/>
      <c r="R56" s="58"/>
    </row>
    <row r="57" spans="2:18">
      <c r="B57" s="152" t="s">
        <v>73</v>
      </c>
      <c r="C57" s="153" t="s">
        <v>74</v>
      </c>
      <c r="D57" s="154"/>
      <c r="E57" s="154"/>
      <c r="F57" s="154"/>
      <c r="G57" s="154"/>
      <c r="H57" s="154"/>
      <c r="I57" s="155" t="s">
        <v>33</v>
      </c>
      <c r="J57" s="155" t="s">
        <v>39</v>
      </c>
      <c r="K57" s="155" t="s">
        <v>39</v>
      </c>
      <c r="L57" s="60"/>
      <c r="M57" s="60"/>
      <c r="N57" s="60"/>
      <c r="O57" s="60"/>
      <c r="P57" s="61"/>
      <c r="Q57" s="57"/>
      <c r="R57" s="58"/>
    </row>
    <row r="58" spans="2:18">
      <c r="B58" s="67" t="s">
        <v>75</v>
      </c>
      <c r="C58" s="156" t="s">
        <v>76</v>
      </c>
      <c r="D58" s="157"/>
      <c r="E58" s="157"/>
      <c r="F58" s="157"/>
      <c r="G58" s="157"/>
      <c r="H58" s="157"/>
      <c r="I58" s="93" t="s">
        <v>39</v>
      </c>
      <c r="J58" s="93" t="s">
        <v>39</v>
      </c>
      <c r="K58" s="93" t="s">
        <v>39</v>
      </c>
      <c r="L58" s="60"/>
      <c r="M58" s="60"/>
      <c r="N58" s="60"/>
      <c r="O58" s="60"/>
      <c r="P58" s="61"/>
      <c r="Q58" s="57"/>
      <c r="R58" s="58"/>
    </row>
    <row r="59" spans="2:18">
      <c r="B59" s="72"/>
      <c r="C59" s="158" t="s">
        <v>77</v>
      </c>
      <c r="D59" s="159"/>
      <c r="E59" s="159"/>
      <c r="F59" s="159"/>
      <c r="G59" s="159"/>
      <c r="H59" s="159"/>
      <c r="I59" s="160" t="s">
        <v>39</v>
      </c>
      <c r="J59" s="160" t="s">
        <v>39</v>
      </c>
      <c r="K59" s="160" t="s">
        <v>39</v>
      </c>
      <c r="L59" s="60"/>
      <c r="M59" s="60"/>
      <c r="N59" s="60"/>
      <c r="O59" s="60"/>
      <c r="P59" s="61"/>
      <c r="Q59" s="57"/>
      <c r="R59" s="58"/>
    </row>
    <row r="60" spans="2:18">
      <c r="B60" s="107" t="s">
        <v>78</v>
      </c>
      <c r="C60" s="78"/>
      <c r="D60" s="78"/>
      <c r="E60" s="78"/>
      <c r="F60" s="78"/>
      <c r="G60" s="78"/>
      <c r="H60" s="78"/>
      <c r="I60" s="104" t="s">
        <v>39</v>
      </c>
      <c r="J60" s="104" t="s">
        <v>39</v>
      </c>
      <c r="K60" s="104" t="s">
        <v>39</v>
      </c>
      <c r="L60" s="60"/>
      <c r="M60" s="60"/>
      <c r="N60" s="60"/>
      <c r="O60" s="60"/>
      <c r="P60" s="61"/>
      <c r="Q60" s="57"/>
      <c r="R60" s="58"/>
    </row>
    <row r="61" spans="2:18">
      <c r="B61" s="67" t="s">
        <v>79</v>
      </c>
      <c r="C61" s="161" t="s">
        <v>41</v>
      </c>
      <c r="D61" s="162"/>
      <c r="E61" s="162"/>
      <c r="F61" s="162"/>
      <c r="G61" s="162"/>
      <c r="H61" s="162"/>
      <c r="I61" s="98" t="s">
        <v>39</v>
      </c>
      <c r="J61" s="98" t="s">
        <v>39</v>
      </c>
      <c r="K61" s="98" t="s">
        <v>39</v>
      </c>
      <c r="L61" s="60"/>
      <c r="M61" s="60"/>
      <c r="N61" s="60"/>
      <c r="O61" s="60"/>
      <c r="P61" s="61"/>
      <c r="Q61" s="57"/>
      <c r="R61" s="58"/>
    </row>
    <row r="62" spans="2:18">
      <c r="B62" s="72"/>
      <c r="C62" s="161" t="s">
        <v>80</v>
      </c>
      <c r="D62" s="162"/>
      <c r="E62" s="162"/>
      <c r="F62" s="162"/>
      <c r="G62" s="162"/>
      <c r="H62" s="162"/>
      <c r="I62" s="98" t="s">
        <v>39</v>
      </c>
      <c r="J62" s="98" t="s">
        <v>39</v>
      </c>
      <c r="K62" s="98" t="s">
        <v>39</v>
      </c>
      <c r="L62" s="60"/>
      <c r="M62" s="60"/>
      <c r="N62" s="60"/>
      <c r="O62" s="60"/>
      <c r="P62" s="61"/>
      <c r="Q62" s="57"/>
      <c r="R62" s="58"/>
    </row>
    <row r="63" spans="2:18">
      <c r="B63" s="72"/>
      <c r="C63" s="161" t="s">
        <v>81</v>
      </c>
      <c r="D63" s="162"/>
      <c r="E63" s="162"/>
      <c r="F63" s="162"/>
      <c r="G63" s="162"/>
      <c r="H63" s="162"/>
      <c r="I63" s="98" t="s">
        <v>33</v>
      </c>
      <c r="J63" s="98" t="s">
        <v>33</v>
      </c>
      <c r="K63" s="98" t="s">
        <v>39</v>
      </c>
      <c r="L63" s="60"/>
      <c r="M63" s="60"/>
      <c r="N63" s="60"/>
      <c r="O63" s="60"/>
      <c r="P63" s="61"/>
      <c r="Q63" s="57"/>
      <c r="R63" s="58"/>
    </row>
    <row r="64" spans="2:18">
      <c r="B64" s="72"/>
      <c r="C64" s="161" t="s">
        <v>82</v>
      </c>
      <c r="D64" s="162"/>
      <c r="E64" s="162"/>
      <c r="F64" s="162"/>
      <c r="G64" s="162"/>
      <c r="H64" s="162"/>
      <c r="I64" s="98" t="s">
        <v>39</v>
      </c>
      <c r="J64" s="98" t="s">
        <v>39</v>
      </c>
      <c r="K64" s="98" t="s">
        <v>39</v>
      </c>
      <c r="L64" s="60"/>
      <c r="M64" s="60"/>
      <c r="N64" s="60"/>
      <c r="O64" s="60"/>
      <c r="P64" s="61"/>
      <c r="Q64" s="57"/>
      <c r="R64" s="58"/>
    </row>
    <row r="65" spans="2:18">
      <c r="B65" s="72"/>
      <c r="C65" s="163" t="s">
        <v>83</v>
      </c>
      <c r="D65" s="164"/>
      <c r="E65" s="164"/>
      <c r="F65" s="164"/>
      <c r="G65" s="164"/>
      <c r="H65" s="164"/>
      <c r="I65" s="98" t="s">
        <v>33</v>
      </c>
      <c r="J65" s="98" t="s">
        <v>33</v>
      </c>
      <c r="K65" s="98" t="s">
        <v>39</v>
      </c>
      <c r="L65" s="60"/>
      <c r="M65" s="60"/>
      <c r="N65" s="60"/>
      <c r="O65" s="60"/>
      <c r="P65" s="61"/>
      <c r="Q65" s="57"/>
      <c r="R65" s="58"/>
    </row>
    <row r="66" spans="2:18">
      <c r="B66" s="72"/>
      <c r="C66" s="165" t="s">
        <v>84</v>
      </c>
      <c r="D66" s="159"/>
      <c r="E66" s="166"/>
      <c r="F66" s="166"/>
      <c r="G66" s="166"/>
      <c r="H66" s="167"/>
      <c r="I66" s="98" t="s">
        <v>39</v>
      </c>
      <c r="J66" s="98" t="s">
        <v>39</v>
      </c>
      <c r="K66" s="98" t="s">
        <v>39</v>
      </c>
      <c r="L66" s="60"/>
      <c r="M66" s="60"/>
      <c r="N66" s="60"/>
      <c r="O66" s="60"/>
      <c r="P66" s="61"/>
      <c r="Q66" s="57"/>
      <c r="R66" s="58"/>
    </row>
    <row r="67" spans="2:18">
      <c r="B67" s="110" t="s">
        <v>85</v>
      </c>
      <c r="C67" s="156" t="s">
        <v>86</v>
      </c>
      <c r="D67" s="157"/>
      <c r="E67" s="157"/>
      <c r="F67" s="157"/>
      <c r="G67" s="157"/>
      <c r="H67" s="157"/>
      <c r="I67" s="93" t="s">
        <v>39</v>
      </c>
      <c r="J67" s="93" t="s">
        <v>39</v>
      </c>
      <c r="K67" s="93" t="s">
        <v>39</v>
      </c>
      <c r="L67" s="60"/>
      <c r="M67" s="60"/>
      <c r="N67" s="60"/>
      <c r="O67" s="60"/>
      <c r="P67" s="61"/>
      <c r="Q67" s="57"/>
      <c r="R67" s="58"/>
    </row>
    <row r="68" spans="2:18">
      <c r="B68" s="168" t="s">
        <v>87</v>
      </c>
      <c r="C68" s="122"/>
      <c r="D68" s="122"/>
      <c r="E68" s="122"/>
      <c r="F68" s="122"/>
      <c r="G68" s="122"/>
      <c r="H68" s="122"/>
      <c r="I68" s="89"/>
      <c r="J68" s="89"/>
      <c r="K68" s="90"/>
      <c r="L68" s="60"/>
      <c r="M68" s="60"/>
      <c r="N68" s="60"/>
      <c r="O68" s="60"/>
      <c r="P68" s="61"/>
      <c r="Q68" s="57"/>
      <c r="R68" s="58"/>
    </row>
    <row r="69" spans="2:18">
      <c r="B69" s="169" t="s">
        <v>88</v>
      </c>
      <c r="C69" s="78"/>
      <c r="D69" s="68"/>
      <c r="E69" s="68"/>
      <c r="F69" s="68"/>
      <c r="G69" s="68"/>
      <c r="H69" s="68"/>
      <c r="I69" s="93" t="s">
        <v>39</v>
      </c>
      <c r="J69" s="93" t="s">
        <v>39</v>
      </c>
      <c r="K69" s="93" t="s">
        <v>39</v>
      </c>
      <c r="L69" s="60"/>
      <c r="M69" s="60"/>
      <c r="N69" s="60"/>
      <c r="O69" s="60"/>
      <c r="P69" s="61"/>
      <c r="Q69" s="57"/>
      <c r="R69" s="58"/>
    </row>
    <row r="70" spans="2:18">
      <c r="B70" s="170" t="s">
        <v>89</v>
      </c>
      <c r="C70" s="91" t="s">
        <v>90</v>
      </c>
      <c r="D70" s="92"/>
      <c r="E70" s="92"/>
      <c r="F70" s="92"/>
      <c r="G70" s="92"/>
      <c r="H70" s="92"/>
      <c r="I70" s="93" t="s">
        <v>39</v>
      </c>
      <c r="J70" s="93" t="s">
        <v>39</v>
      </c>
      <c r="K70" s="93" t="s">
        <v>39</v>
      </c>
      <c r="L70" s="60"/>
      <c r="M70" s="60"/>
      <c r="N70" s="60"/>
      <c r="O70" s="60"/>
      <c r="P70" s="61"/>
      <c r="Q70" s="57"/>
      <c r="R70" s="58"/>
    </row>
    <row r="71" spans="2:18">
      <c r="B71" s="72"/>
      <c r="C71" s="123" t="s">
        <v>91</v>
      </c>
      <c r="D71" s="124"/>
      <c r="E71" s="124"/>
      <c r="F71" s="124"/>
      <c r="G71" s="124"/>
      <c r="H71" s="124"/>
      <c r="I71" s="98" t="s">
        <v>39</v>
      </c>
      <c r="J71" s="98" t="s">
        <v>33</v>
      </c>
      <c r="K71" s="98" t="s">
        <v>33</v>
      </c>
      <c r="L71" s="60"/>
      <c r="M71" s="60"/>
      <c r="N71" s="60"/>
      <c r="O71" s="60"/>
      <c r="P71" s="61"/>
      <c r="Q71" s="57"/>
      <c r="R71" s="58"/>
    </row>
    <row r="72" spans="2:18">
      <c r="B72" s="72"/>
      <c r="C72" s="123" t="s">
        <v>92</v>
      </c>
      <c r="D72" s="124"/>
      <c r="E72" s="124"/>
      <c r="F72" s="124"/>
      <c r="G72" s="124"/>
      <c r="H72" s="124"/>
      <c r="I72" s="98" t="s">
        <v>33</v>
      </c>
      <c r="J72" s="98" t="s">
        <v>39</v>
      </c>
      <c r="K72" s="98" t="s">
        <v>39</v>
      </c>
      <c r="L72" s="60"/>
      <c r="M72" s="60"/>
      <c r="N72" s="60"/>
      <c r="O72" s="60"/>
      <c r="P72" s="61"/>
      <c r="Q72" s="57"/>
      <c r="R72" s="58"/>
    </row>
    <row r="73" spans="2:18">
      <c r="B73" s="72"/>
      <c r="C73" s="123" t="s">
        <v>93</v>
      </c>
      <c r="D73" s="124"/>
      <c r="E73" s="124"/>
      <c r="F73" s="124"/>
      <c r="G73" s="124"/>
      <c r="H73" s="124"/>
      <c r="I73" s="98" t="s">
        <v>39</v>
      </c>
      <c r="J73" s="98" t="s">
        <v>39</v>
      </c>
      <c r="K73" s="98" t="s">
        <v>39</v>
      </c>
      <c r="L73" s="60"/>
      <c r="M73" s="60"/>
      <c r="N73" s="60"/>
      <c r="O73" s="60"/>
      <c r="P73" s="61"/>
      <c r="Q73" s="57"/>
      <c r="R73" s="58"/>
    </row>
    <row r="74" spans="2:18">
      <c r="B74" s="72"/>
      <c r="C74" s="123" t="s">
        <v>94</v>
      </c>
      <c r="D74" s="124"/>
      <c r="E74" s="124"/>
      <c r="F74" s="124"/>
      <c r="G74" s="124"/>
      <c r="H74" s="124"/>
      <c r="I74" s="98" t="s">
        <v>39</v>
      </c>
      <c r="J74" s="98" t="s">
        <v>39</v>
      </c>
      <c r="K74" s="98" t="s">
        <v>39</v>
      </c>
      <c r="L74" s="60"/>
      <c r="M74" s="60"/>
      <c r="N74" s="60"/>
      <c r="O74" s="60"/>
      <c r="P74" s="61"/>
      <c r="Q74" s="57"/>
      <c r="R74" s="58"/>
    </row>
    <row r="75" spans="2:18">
      <c r="B75" s="72"/>
      <c r="C75" s="171" t="s">
        <v>95</v>
      </c>
      <c r="D75" s="172"/>
      <c r="E75" s="172"/>
      <c r="F75" s="172"/>
      <c r="G75" s="172"/>
      <c r="H75" s="172"/>
      <c r="I75" s="98" t="s">
        <v>39</v>
      </c>
      <c r="J75" s="98" t="s">
        <v>39</v>
      </c>
      <c r="K75" s="98" t="s">
        <v>39</v>
      </c>
      <c r="L75" s="60"/>
      <c r="M75" s="60"/>
      <c r="N75" s="60"/>
      <c r="O75" s="60"/>
      <c r="P75" s="61"/>
      <c r="Q75" s="57"/>
      <c r="R75" s="58"/>
    </row>
    <row r="76" spans="2:18">
      <c r="B76" s="72"/>
      <c r="C76" s="173" t="s">
        <v>96</v>
      </c>
      <c r="D76" s="174"/>
      <c r="E76" s="175"/>
      <c r="F76" s="175"/>
      <c r="G76" s="175"/>
      <c r="H76" s="176"/>
      <c r="I76" s="140" t="s">
        <v>33</v>
      </c>
      <c r="J76" s="140" t="s">
        <v>33</v>
      </c>
      <c r="K76" s="140" t="s">
        <v>97</v>
      </c>
      <c r="L76" s="60"/>
      <c r="M76" s="60"/>
      <c r="N76" s="60"/>
      <c r="O76" s="60"/>
      <c r="P76" s="61"/>
      <c r="Q76" s="57"/>
      <c r="R76" s="58"/>
    </row>
    <row r="77" spans="2:18">
      <c r="B77" s="177"/>
      <c r="C77" s="178" t="s">
        <v>98</v>
      </c>
      <c r="D77" s="179"/>
      <c r="E77" s="179"/>
      <c r="F77" s="179"/>
      <c r="G77" s="180"/>
      <c r="H77" s="179"/>
      <c r="I77" s="160" t="s">
        <v>39</v>
      </c>
      <c r="J77" s="160" t="s">
        <v>39</v>
      </c>
      <c r="K77" s="160" t="s">
        <v>39</v>
      </c>
      <c r="L77" s="60"/>
      <c r="M77" s="60"/>
      <c r="N77" s="60"/>
      <c r="O77" s="60"/>
      <c r="P77" s="61"/>
      <c r="Q77" s="57"/>
      <c r="R77" s="58"/>
    </row>
    <row r="78" spans="2:18">
      <c r="B78" s="103" t="s">
        <v>99</v>
      </c>
      <c r="C78" s="130" t="s">
        <v>100</v>
      </c>
      <c r="D78" s="131"/>
      <c r="E78" s="131"/>
      <c r="F78" s="131"/>
      <c r="G78" s="131"/>
      <c r="H78" s="132"/>
      <c r="I78" s="104" t="s">
        <v>39</v>
      </c>
      <c r="J78" s="104" t="s">
        <v>39</v>
      </c>
      <c r="K78" s="104" t="s">
        <v>39</v>
      </c>
      <c r="L78" s="60"/>
      <c r="M78" s="60"/>
      <c r="N78" s="60"/>
      <c r="O78" s="60"/>
      <c r="P78" s="61"/>
      <c r="Q78" s="57"/>
      <c r="R78" s="58"/>
    </row>
    <row r="79" spans="2:18">
      <c r="B79" s="107" t="s">
        <v>101</v>
      </c>
      <c r="C79" s="78"/>
      <c r="D79" s="78"/>
      <c r="E79" s="78"/>
      <c r="F79" s="78"/>
      <c r="G79" s="78"/>
      <c r="H79" s="78"/>
      <c r="I79" s="104" t="s">
        <v>39</v>
      </c>
      <c r="J79" s="104" t="s">
        <v>39</v>
      </c>
      <c r="K79" s="104" t="s">
        <v>39</v>
      </c>
      <c r="L79" s="60"/>
      <c r="M79" s="60"/>
      <c r="N79" s="60"/>
      <c r="O79" s="60"/>
      <c r="P79" s="61"/>
      <c r="Q79" s="57"/>
      <c r="R79" s="58"/>
    </row>
    <row r="80" spans="2:18">
      <c r="B80" s="169" t="s">
        <v>102</v>
      </c>
      <c r="C80" s="91" t="s">
        <v>103</v>
      </c>
      <c r="D80" s="92"/>
      <c r="E80" s="92"/>
      <c r="F80" s="92"/>
      <c r="G80" s="92"/>
      <c r="H80" s="92"/>
      <c r="I80" s="93" t="s">
        <v>39</v>
      </c>
      <c r="J80" s="93" t="s">
        <v>39</v>
      </c>
      <c r="K80" s="93" t="s">
        <v>39</v>
      </c>
      <c r="L80" s="60"/>
      <c r="M80" s="60"/>
      <c r="N80" s="60"/>
      <c r="O80" s="60"/>
      <c r="P80" s="61"/>
      <c r="Q80" s="57"/>
      <c r="R80" s="58"/>
    </row>
    <row r="81" spans="2:18">
      <c r="B81" s="72"/>
      <c r="C81" s="181" t="s">
        <v>104</v>
      </c>
      <c r="D81" s="182"/>
      <c r="E81" s="182"/>
      <c r="F81" s="182"/>
      <c r="G81" s="182"/>
      <c r="H81" s="182"/>
      <c r="I81" s="183" t="s">
        <v>39</v>
      </c>
      <c r="J81" s="183" t="s">
        <v>39</v>
      </c>
      <c r="K81" s="183" t="s">
        <v>39</v>
      </c>
      <c r="L81" s="60"/>
      <c r="M81" s="60"/>
      <c r="N81" s="60"/>
      <c r="O81" s="60"/>
      <c r="P81" s="61"/>
      <c r="Q81" s="57"/>
      <c r="R81" s="58"/>
    </row>
    <row r="82" spans="2:18">
      <c r="B82" s="72"/>
      <c r="C82" s="184" t="s">
        <v>105</v>
      </c>
      <c r="D82" s="185"/>
      <c r="E82" s="185"/>
      <c r="F82" s="185"/>
      <c r="G82" s="185"/>
      <c r="H82" s="185"/>
      <c r="I82" s="183" t="s">
        <v>39</v>
      </c>
      <c r="J82" s="183" t="s">
        <v>39</v>
      </c>
      <c r="K82" s="183" t="s">
        <v>39</v>
      </c>
      <c r="L82" s="60"/>
      <c r="M82" s="60"/>
      <c r="N82" s="60"/>
      <c r="O82" s="60"/>
      <c r="P82" s="61"/>
      <c r="Q82" s="57"/>
      <c r="R82" s="58"/>
    </row>
    <row r="83" spans="2:18">
      <c r="B83" s="72"/>
      <c r="C83" s="184" t="s">
        <v>106</v>
      </c>
      <c r="D83" s="185"/>
      <c r="E83" s="185"/>
      <c r="F83" s="185"/>
      <c r="G83" s="185"/>
      <c r="H83" s="185"/>
      <c r="I83" s="183" t="s">
        <v>39</v>
      </c>
      <c r="J83" s="183" t="s">
        <v>39</v>
      </c>
      <c r="K83" s="183" t="s">
        <v>39</v>
      </c>
      <c r="L83" s="60"/>
      <c r="M83" s="60"/>
      <c r="N83" s="60"/>
      <c r="O83" s="60"/>
      <c r="P83" s="61"/>
      <c r="Q83" s="57"/>
      <c r="R83" s="58"/>
    </row>
    <row r="84" spans="2:18">
      <c r="B84" s="72"/>
      <c r="C84" s="161" t="s">
        <v>107</v>
      </c>
      <c r="D84" s="162"/>
      <c r="E84" s="162"/>
      <c r="F84" s="162"/>
      <c r="G84" s="162"/>
      <c r="H84" s="162"/>
      <c r="I84" s="98" t="s">
        <v>39</v>
      </c>
      <c r="J84" s="98" t="s">
        <v>39</v>
      </c>
      <c r="K84" s="98" t="s">
        <v>39</v>
      </c>
      <c r="L84" s="60"/>
      <c r="M84" s="60"/>
      <c r="N84" s="60"/>
      <c r="O84" s="60"/>
      <c r="P84" s="61"/>
      <c r="Q84" s="57"/>
      <c r="R84" s="58"/>
    </row>
    <row r="85" spans="2:18">
      <c r="B85" s="72"/>
      <c r="C85" s="161" t="s">
        <v>108</v>
      </c>
      <c r="D85" s="162"/>
      <c r="E85" s="162"/>
      <c r="F85" s="162"/>
      <c r="G85" s="162"/>
      <c r="H85" s="162"/>
      <c r="I85" s="98" t="s">
        <v>39</v>
      </c>
      <c r="J85" s="98" t="s">
        <v>39</v>
      </c>
      <c r="K85" s="98" t="s">
        <v>39</v>
      </c>
      <c r="L85" s="60"/>
      <c r="M85" s="60"/>
      <c r="N85" s="60"/>
      <c r="O85" s="60"/>
      <c r="P85" s="61"/>
      <c r="Q85" s="57"/>
      <c r="R85" s="58"/>
    </row>
    <row r="86" spans="2:18">
      <c r="B86" s="72"/>
      <c r="C86" s="161" t="s">
        <v>109</v>
      </c>
      <c r="D86" s="162"/>
      <c r="E86" s="162"/>
      <c r="F86" s="162"/>
      <c r="G86" s="162"/>
      <c r="H86" s="162"/>
      <c r="I86" s="98" t="s">
        <v>39</v>
      </c>
      <c r="J86" s="98" t="s">
        <v>39</v>
      </c>
      <c r="K86" s="98" t="s">
        <v>39</v>
      </c>
      <c r="L86" s="60"/>
      <c r="M86" s="60"/>
      <c r="N86" s="60"/>
      <c r="O86" s="60"/>
      <c r="P86" s="61"/>
      <c r="Q86" s="57"/>
      <c r="R86" s="58"/>
    </row>
    <row r="87" spans="2:18">
      <c r="B87" s="72"/>
      <c r="C87" s="161" t="s">
        <v>110</v>
      </c>
      <c r="D87" s="162"/>
      <c r="E87" s="162"/>
      <c r="F87" s="162"/>
      <c r="G87" s="162"/>
      <c r="H87" s="162"/>
      <c r="I87" s="98" t="s">
        <v>39</v>
      </c>
      <c r="J87" s="98" t="s">
        <v>39</v>
      </c>
      <c r="K87" s="98" t="s">
        <v>39</v>
      </c>
      <c r="L87" s="60"/>
      <c r="M87" s="60"/>
      <c r="N87" s="60"/>
      <c r="O87" s="60"/>
      <c r="P87" s="61"/>
      <c r="Q87" s="57"/>
      <c r="R87" s="58"/>
    </row>
    <row r="88" spans="2:18">
      <c r="B88" s="72"/>
      <c r="C88" s="161" t="s">
        <v>111</v>
      </c>
      <c r="D88" s="162"/>
      <c r="E88" s="162"/>
      <c r="F88" s="162"/>
      <c r="G88" s="162"/>
      <c r="H88" s="162"/>
      <c r="I88" s="98" t="s">
        <v>39</v>
      </c>
      <c r="J88" s="98" t="s">
        <v>39</v>
      </c>
      <c r="K88" s="98" t="s">
        <v>39</v>
      </c>
      <c r="L88" s="60"/>
      <c r="M88" s="60"/>
      <c r="N88" s="60"/>
      <c r="O88" s="60"/>
      <c r="P88" s="61"/>
      <c r="Q88" s="57"/>
      <c r="R88" s="58"/>
    </row>
    <row r="89" spans="2:18">
      <c r="B89" s="72"/>
      <c r="C89" s="161" t="s">
        <v>112</v>
      </c>
      <c r="D89" s="162"/>
      <c r="E89" s="162"/>
      <c r="F89" s="162"/>
      <c r="G89" s="162"/>
      <c r="H89" s="162"/>
      <c r="I89" s="98" t="s">
        <v>39</v>
      </c>
      <c r="J89" s="98" t="s">
        <v>39</v>
      </c>
      <c r="K89" s="98" t="s">
        <v>39</v>
      </c>
      <c r="L89" s="60"/>
      <c r="M89" s="60"/>
      <c r="N89" s="60"/>
      <c r="O89" s="60"/>
      <c r="P89" s="61"/>
      <c r="Q89" s="57"/>
      <c r="R89" s="58"/>
    </row>
    <row r="90" spans="2:18">
      <c r="B90" s="72"/>
      <c r="C90" s="158" t="s">
        <v>113</v>
      </c>
      <c r="D90" s="159"/>
      <c r="E90" s="159"/>
      <c r="F90" s="159"/>
      <c r="G90" s="159"/>
      <c r="H90" s="159"/>
      <c r="I90" s="102" t="s">
        <v>39</v>
      </c>
      <c r="J90" s="102" t="s">
        <v>114</v>
      </c>
      <c r="K90" s="186" t="s">
        <v>114</v>
      </c>
      <c r="L90" s="60"/>
      <c r="M90" s="60"/>
      <c r="N90" s="60"/>
      <c r="O90" s="60"/>
      <c r="P90" s="61"/>
      <c r="Q90" s="57"/>
      <c r="R90" s="58"/>
    </row>
    <row r="91" spans="2:18">
      <c r="B91" s="72"/>
      <c r="C91" s="158" t="s">
        <v>115</v>
      </c>
      <c r="D91" s="159"/>
      <c r="E91" s="159"/>
      <c r="F91" s="159"/>
      <c r="G91" s="159"/>
      <c r="H91" s="159"/>
      <c r="I91" s="102" t="s">
        <v>39</v>
      </c>
      <c r="J91" s="102" t="s">
        <v>39</v>
      </c>
      <c r="K91" s="102" t="s">
        <v>39</v>
      </c>
      <c r="L91" s="60"/>
      <c r="M91" s="60"/>
      <c r="N91" s="60"/>
      <c r="O91" s="60"/>
      <c r="P91" s="61"/>
      <c r="Q91" s="57"/>
      <c r="R91" s="58"/>
    </row>
    <row r="92" spans="2:18">
      <c r="B92" s="107" t="s">
        <v>116</v>
      </c>
      <c r="C92" s="127" t="s">
        <v>117</v>
      </c>
      <c r="D92" s="128"/>
      <c r="E92" s="128"/>
      <c r="F92" s="128"/>
      <c r="G92" s="128"/>
      <c r="H92" s="129"/>
      <c r="I92" s="104" t="s">
        <v>39</v>
      </c>
      <c r="J92" s="104" t="s">
        <v>39</v>
      </c>
      <c r="K92" s="104" t="s">
        <v>39</v>
      </c>
      <c r="L92" s="60"/>
      <c r="M92" s="60"/>
      <c r="N92" s="60"/>
      <c r="O92" s="60"/>
      <c r="P92" s="61"/>
      <c r="Q92" s="57"/>
      <c r="R92" s="58"/>
    </row>
    <row r="93" spans="2:18">
      <c r="B93" s="107" t="s">
        <v>118</v>
      </c>
      <c r="C93" s="127" t="s">
        <v>117</v>
      </c>
      <c r="D93" s="128"/>
      <c r="E93" s="128"/>
      <c r="F93" s="128"/>
      <c r="G93" s="128"/>
      <c r="H93" s="129"/>
      <c r="I93" s="104" t="s">
        <v>39</v>
      </c>
      <c r="J93" s="104" t="s">
        <v>39</v>
      </c>
      <c r="K93" s="104" t="s">
        <v>39</v>
      </c>
      <c r="L93" s="60"/>
      <c r="M93" s="60"/>
      <c r="N93" s="60"/>
      <c r="O93" s="60"/>
      <c r="P93" s="61"/>
      <c r="Q93" s="57"/>
      <c r="R93" s="58"/>
    </row>
    <row r="94" spans="2:18">
      <c r="B94" s="133" t="s">
        <v>119</v>
      </c>
      <c r="C94" s="127" t="s">
        <v>117</v>
      </c>
      <c r="D94" s="128"/>
      <c r="E94" s="128"/>
      <c r="F94" s="128"/>
      <c r="G94" s="128"/>
      <c r="H94" s="129"/>
      <c r="I94" s="104" t="s">
        <v>39</v>
      </c>
      <c r="J94" s="104" t="s">
        <v>39</v>
      </c>
      <c r="K94" s="104" t="s">
        <v>39</v>
      </c>
      <c r="L94" s="60"/>
      <c r="M94" s="60"/>
      <c r="N94" s="60"/>
      <c r="O94" s="60"/>
      <c r="P94" s="61"/>
      <c r="Q94" s="57"/>
      <c r="R94" s="58"/>
    </row>
    <row r="95" spans="2:18">
      <c r="B95" s="133" t="s">
        <v>120</v>
      </c>
      <c r="C95" s="127" t="s">
        <v>121</v>
      </c>
      <c r="D95" s="128"/>
      <c r="E95" s="128"/>
      <c r="F95" s="128"/>
      <c r="G95" s="128"/>
      <c r="H95" s="129"/>
      <c r="I95" s="104" t="s">
        <v>39</v>
      </c>
      <c r="J95" s="104" t="s">
        <v>39</v>
      </c>
      <c r="K95" s="104" t="s">
        <v>39</v>
      </c>
      <c r="L95" s="60"/>
      <c r="M95" s="60"/>
      <c r="N95" s="60"/>
      <c r="O95" s="60"/>
      <c r="P95" s="61"/>
      <c r="Q95" s="57"/>
      <c r="R95" s="58"/>
    </row>
    <row r="96" spans="2:18">
      <c r="B96" s="133" t="s">
        <v>122</v>
      </c>
      <c r="C96" s="127" t="s">
        <v>121</v>
      </c>
      <c r="D96" s="128"/>
      <c r="E96" s="128"/>
      <c r="F96" s="128"/>
      <c r="G96" s="128"/>
      <c r="H96" s="129"/>
      <c r="I96" s="104" t="s">
        <v>39</v>
      </c>
      <c r="J96" s="104" t="s">
        <v>39</v>
      </c>
      <c r="K96" s="104" t="s">
        <v>39</v>
      </c>
      <c r="L96" s="60"/>
      <c r="M96" s="60"/>
      <c r="N96" s="60"/>
      <c r="O96" s="60"/>
      <c r="P96" s="61"/>
      <c r="Q96" s="57"/>
      <c r="R96" s="58"/>
    </row>
    <row r="97" spans="2:18">
      <c r="B97" s="107" t="s">
        <v>123</v>
      </c>
      <c r="C97" s="127" t="s">
        <v>124</v>
      </c>
      <c r="D97" s="128"/>
      <c r="E97" s="128"/>
      <c r="F97" s="128"/>
      <c r="G97" s="128"/>
      <c r="H97" s="129"/>
      <c r="I97" s="104" t="s">
        <v>39</v>
      </c>
      <c r="J97" s="104" t="s">
        <v>39</v>
      </c>
      <c r="K97" s="104" t="s">
        <v>39</v>
      </c>
      <c r="L97" s="60"/>
      <c r="M97" s="60"/>
      <c r="N97" s="60"/>
      <c r="O97" s="60"/>
      <c r="P97" s="61"/>
      <c r="Q97" s="57"/>
      <c r="R97" s="58"/>
    </row>
    <row r="98" spans="2:18">
      <c r="B98" s="187" t="s">
        <v>125</v>
      </c>
      <c r="C98" s="188" t="s">
        <v>126</v>
      </c>
      <c r="D98" s="189"/>
      <c r="E98" s="189"/>
      <c r="F98" s="189"/>
      <c r="G98" s="189"/>
      <c r="H98" s="190"/>
      <c r="I98" s="93" t="s">
        <v>39</v>
      </c>
      <c r="J98" s="186" t="s">
        <v>39</v>
      </c>
      <c r="K98" s="93" t="s">
        <v>33</v>
      </c>
      <c r="L98" s="60"/>
      <c r="M98" s="60"/>
      <c r="N98" s="60"/>
      <c r="O98" s="60"/>
      <c r="P98" s="61"/>
      <c r="Q98" s="57"/>
      <c r="R98" s="58"/>
    </row>
    <row r="99" spans="2:18">
      <c r="B99" s="191" t="s">
        <v>127</v>
      </c>
      <c r="C99" s="192" t="s">
        <v>128</v>
      </c>
      <c r="D99" s="193"/>
      <c r="E99" s="193"/>
      <c r="F99" s="193"/>
      <c r="G99" s="193"/>
      <c r="H99" s="194"/>
      <c r="I99" s="160" t="s">
        <v>33</v>
      </c>
      <c r="J99" s="195" t="s">
        <v>129</v>
      </c>
      <c r="K99" s="160" t="s">
        <v>39</v>
      </c>
      <c r="L99" s="60"/>
      <c r="M99" s="60"/>
      <c r="N99" s="60"/>
      <c r="O99" s="60"/>
      <c r="P99" s="61"/>
      <c r="Q99" s="57"/>
      <c r="R99" s="58"/>
    </row>
    <row r="100" spans="2:18">
      <c r="B100" s="196" t="s">
        <v>130</v>
      </c>
      <c r="C100" s="78"/>
      <c r="D100" s="197"/>
      <c r="E100" s="197"/>
      <c r="F100" s="197"/>
      <c r="G100" s="197"/>
      <c r="H100" s="197"/>
      <c r="I100" s="160" t="s">
        <v>39</v>
      </c>
      <c r="J100" s="160" t="s">
        <v>39</v>
      </c>
      <c r="K100" s="160" t="s">
        <v>39</v>
      </c>
      <c r="L100" s="60"/>
      <c r="M100" s="60"/>
      <c r="N100" s="60"/>
      <c r="O100" s="60"/>
      <c r="P100" s="61"/>
      <c r="Q100" s="57"/>
      <c r="R100" s="58"/>
    </row>
    <row r="101" spans="2:18">
      <c r="B101" s="107" t="s">
        <v>131</v>
      </c>
      <c r="C101" s="78"/>
      <c r="D101" s="197"/>
      <c r="E101" s="197"/>
      <c r="F101" s="197"/>
      <c r="G101" s="197"/>
      <c r="H101" s="197"/>
      <c r="I101" s="160" t="s">
        <v>39</v>
      </c>
      <c r="J101" s="160" t="s">
        <v>39</v>
      </c>
      <c r="K101" s="160" t="s">
        <v>39</v>
      </c>
      <c r="L101" s="60"/>
      <c r="M101" s="60"/>
      <c r="N101" s="60"/>
      <c r="O101" s="60"/>
      <c r="P101" s="61"/>
      <c r="Q101" s="57"/>
      <c r="R101" s="58"/>
    </row>
    <row r="102" spans="2:18" ht="20.399999999999999">
      <c r="B102" s="198" t="s">
        <v>132</v>
      </c>
      <c r="C102" s="198"/>
      <c r="D102" s="198"/>
      <c r="E102" s="198"/>
      <c r="F102" s="198"/>
      <c r="G102" s="198"/>
      <c r="H102" s="198"/>
      <c r="I102" s="198"/>
      <c r="J102" s="198"/>
      <c r="K102" s="198"/>
      <c r="L102" s="60"/>
      <c r="M102" s="60"/>
      <c r="N102" s="60"/>
      <c r="O102" s="60"/>
      <c r="P102" s="61"/>
      <c r="Q102" s="57"/>
      <c r="R102" s="58"/>
    </row>
    <row r="103" spans="2:18">
      <c r="B103" s="121" t="s">
        <v>133</v>
      </c>
      <c r="C103" s="122"/>
      <c r="D103" s="122"/>
      <c r="E103" s="122"/>
      <c r="F103" s="122"/>
      <c r="G103" s="122"/>
      <c r="H103" s="122"/>
      <c r="I103" s="89"/>
      <c r="J103" s="89"/>
      <c r="K103" s="90"/>
      <c r="L103" s="60"/>
      <c r="M103" s="60"/>
      <c r="N103" s="60"/>
      <c r="O103" s="60"/>
      <c r="P103" s="61"/>
      <c r="Q103" s="57"/>
      <c r="R103" s="58"/>
    </row>
    <row r="104" spans="2:18">
      <c r="B104" s="72" t="s">
        <v>134</v>
      </c>
      <c r="C104" s="117" t="s">
        <v>135</v>
      </c>
      <c r="D104" s="199"/>
      <c r="E104" s="199"/>
      <c r="F104" s="199"/>
      <c r="G104" s="199"/>
      <c r="H104" s="199"/>
      <c r="I104" s="93" t="s">
        <v>39</v>
      </c>
      <c r="J104" s="93" t="s">
        <v>39</v>
      </c>
      <c r="K104" s="93" t="s">
        <v>39</v>
      </c>
      <c r="L104" s="60"/>
      <c r="M104" s="60"/>
      <c r="N104" s="60"/>
      <c r="O104" s="60"/>
      <c r="P104" s="61"/>
      <c r="Q104" s="57"/>
      <c r="R104" s="58"/>
    </row>
    <row r="105" spans="2:18">
      <c r="B105" s="72"/>
      <c r="C105" s="200" t="s">
        <v>136</v>
      </c>
      <c r="D105" s="166"/>
      <c r="E105" s="166"/>
      <c r="F105" s="166"/>
      <c r="G105" s="166"/>
      <c r="H105" s="166"/>
      <c r="I105" s="160" t="s">
        <v>39</v>
      </c>
      <c r="J105" s="160" t="s">
        <v>39</v>
      </c>
      <c r="K105" s="160" t="s">
        <v>39</v>
      </c>
      <c r="L105" s="60"/>
      <c r="M105" s="60"/>
      <c r="N105" s="60"/>
      <c r="O105" s="60"/>
      <c r="P105" s="61"/>
      <c r="Q105" s="57"/>
      <c r="R105" s="58"/>
    </row>
    <row r="106" spans="2:18">
      <c r="B106" s="201" t="s">
        <v>137</v>
      </c>
      <c r="C106" s="134" t="s">
        <v>138</v>
      </c>
      <c r="D106" s="135"/>
      <c r="E106" s="135"/>
      <c r="F106" s="135"/>
      <c r="G106" s="135"/>
      <c r="H106" s="135"/>
      <c r="I106" s="104" t="s">
        <v>39</v>
      </c>
      <c r="J106" s="104" t="s">
        <v>39</v>
      </c>
      <c r="K106" s="104" t="s">
        <v>39</v>
      </c>
      <c r="L106" s="60"/>
      <c r="M106" s="60"/>
      <c r="N106" s="60"/>
      <c r="O106" s="60"/>
      <c r="P106" s="61"/>
      <c r="Q106" s="57"/>
      <c r="R106" s="58"/>
    </row>
    <row r="107" spans="2:18">
      <c r="B107" s="133" t="s">
        <v>139</v>
      </c>
      <c r="C107" s="134" t="s">
        <v>140</v>
      </c>
      <c r="D107" s="135"/>
      <c r="E107" s="135"/>
      <c r="F107" s="135"/>
      <c r="G107" s="135"/>
      <c r="H107" s="135"/>
      <c r="I107" s="104" t="s">
        <v>39</v>
      </c>
      <c r="J107" s="104" t="s">
        <v>39</v>
      </c>
      <c r="K107" s="104" t="s">
        <v>39</v>
      </c>
      <c r="L107" s="60"/>
      <c r="M107" s="60"/>
      <c r="N107" s="60"/>
      <c r="O107" s="60"/>
      <c r="P107" s="61"/>
      <c r="Q107" s="57"/>
      <c r="R107" s="58"/>
    </row>
    <row r="108" spans="2:18">
      <c r="B108" s="107" t="s">
        <v>141</v>
      </c>
      <c r="C108" s="78"/>
      <c r="D108" s="78"/>
      <c r="E108" s="78"/>
      <c r="F108" s="78"/>
      <c r="G108" s="78"/>
      <c r="H108" s="78"/>
      <c r="I108" s="104" t="s">
        <v>39</v>
      </c>
      <c r="J108" s="104" t="s">
        <v>39</v>
      </c>
      <c r="K108" s="104" t="s">
        <v>39</v>
      </c>
      <c r="L108" s="60"/>
      <c r="M108" s="60"/>
      <c r="N108" s="60"/>
      <c r="O108" s="60"/>
      <c r="P108" s="61"/>
      <c r="Q108" s="57"/>
      <c r="R108" s="58"/>
    </row>
    <row r="109" spans="2:18">
      <c r="B109" s="202" t="s">
        <v>142</v>
      </c>
      <c r="C109" s="203" t="s">
        <v>143</v>
      </c>
      <c r="D109" s="204"/>
      <c r="E109" s="204"/>
      <c r="F109" s="204"/>
      <c r="G109" s="204"/>
      <c r="H109" s="204"/>
      <c r="I109" s="102" t="s">
        <v>33</v>
      </c>
      <c r="J109" s="102" t="s">
        <v>33</v>
      </c>
      <c r="K109" s="102" t="s">
        <v>39</v>
      </c>
      <c r="L109" s="60"/>
      <c r="M109" s="60"/>
      <c r="N109" s="60"/>
      <c r="O109" s="60"/>
      <c r="P109" s="61"/>
      <c r="Q109" s="57"/>
      <c r="R109" s="58"/>
    </row>
    <row r="110" spans="2:18">
      <c r="B110" s="72"/>
      <c r="C110" s="200" t="s">
        <v>144</v>
      </c>
      <c r="D110" s="166"/>
      <c r="E110" s="166"/>
      <c r="F110" s="166"/>
      <c r="G110" s="166"/>
      <c r="H110" s="166"/>
      <c r="I110" s="160" t="s">
        <v>39</v>
      </c>
      <c r="J110" s="160" t="s">
        <v>39</v>
      </c>
      <c r="K110" s="160" t="s">
        <v>33</v>
      </c>
      <c r="L110" s="60"/>
      <c r="M110" s="60"/>
      <c r="N110" s="60"/>
      <c r="O110" s="60"/>
      <c r="P110" s="61"/>
      <c r="Q110" s="57"/>
      <c r="R110" s="58"/>
    </row>
    <row r="111" spans="2:18">
      <c r="B111" s="133" t="s">
        <v>145</v>
      </c>
      <c r="C111" s="78"/>
      <c r="D111" s="78"/>
      <c r="E111" s="78"/>
      <c r="F111" s="78"/>
      <c r="G111" s="78"/>
      <c r="H111" s="78"/>
      <c r="I111" s="104" t="s">
        <v>39</v>
      </c>
      <c r="J111" s="104" t="s">
        <v>39</v>
      </c>
      <c r="K111" s="104" t="s">
        <v>39</v>
      </c>
      <c r="L111" s="60"/>
      <c r="M111" s="60"/>
      <c r="N111" s="60"/>
      <c r="O111" s="60"/>
      <c r="P111" s="61"/>
      <c r="Q111" s="57"/>
      <c r="R111" s="58"/>
    </row>
    <row r="112" spans="2:18">
      <c r="B112" s="177" t="s">
        <v>146</v>
      </c>
      <c r="C112" s="108"/>
      <c r="D112" s="108"/>
      <c r="E112" s="108"/>
      <c r="F112" s="108"/>
      <c r="G112" s="108"/>
      <c r="H112" s="108"/>
      <c r="I112" s="104" t="s">
        <v>39</v>
      </c>
      <c r="J112" s="104" t="s">
        <v>39</v>
      </c>
      <c r="K112" s="104" t="s">
        <v>39</v>
      </c>
      <c r="L112" s="60"/>
      <c r="M112" s="60"/>
      <c r="N112" s="60"/>
      <c r="O112" s="60"/>
      <c r="P112" s="61"/>
      <c r="Q112" s="57"/>
      <c r="R112" s="58"/>
    </row>
    <row r="113" spans="2:18">
      <c r="B113" s="205" t="s">
        <v>147</v>
      </c>
      <c r="C113" s="206" t="s">
        <v>148</v>
      </c>
      <c r="D113" s="207"/>
      <c r="E113" s="207"/>
      <c r="F113" s="207"/>
      <c r="G113" s="207"/>
      <c r="H113" s="208"/>
      <c r="I113" s="140" t="s">
        <v>39</v>
      </c>
      <c r="J113" s="140" t="s">
        <v>39</v>
      </c>
      <c r="K113" s="140" t="s">
        <v>39</v>
      </c>
      <c r="L113" s="60"/>
      <c r="M113" s="60"/>
      <c r="N113" s="60"/>
      <c r="O113" s="60"/>
      <c r="P113" s="61"/>
      <c r="Q113" s="57"/>
      <c r="R113" s="58"/>
    </row>
    <row r="114" spans="2:18">
      <c r="B114" s="72"/>
      <c r="C114" s="161" t="s">
        <v>149</v>
      </c>
      <c r="D114" s="162"/>
      <c r="E114" s="162"/>
      <c r="F114" s="162"/>
      <c r="G114" s="162"/>
      <c r="H114" s="162"/>
      <c r="I114" s="98" t="s">
        <v>39</v>
      </c>
      <c r="J114" s="98" t="s">
        <v>39</v>
      </c>
      <c r="K114" s="98" t="s">
        <v>39</v>
      </c>
      <c r="L114" s="60"/>
      <c r="M114" s="60"/>
      <c r="N114" s="60"/>
      <c r="O114" s="60"/>
      <c r="P114" s="61"/>
      <c r="Q114" s="57"/>
      <c r="R114" s="58"/>
    </row>
    <row r="115" spans="2:18">
      <c r="B115" s="72"/>
      <c r="C115" s="161" t="s">
        <v>150</v>
      </c>
      <c r="D115" s="162"/>
      <c r="E115" s="162"/>
      <c r="F115" s="162"/>
      <c r="G115" s="162"/>
      <c r="H115" s="162"/>
      <c r="I115" s="98" t="s">
        <v>33</v>
      </c>
      <c r="J115" s="98" t="s">
        <v>39</v>
      </c>
      <c r="K115" s="98" t="s">
        <v>39</v>
      </c>
      <c r="L115" s="60"/>
      <c r="M115" s="60"/>
      <c r="N115" s="60"/>
      <c r="O115" s="60"/>
      <c r="P115" s="61"/>
      <c r="Q115" s="57"/>
      <c r="R115" s="58"/>
    </row>
    <row r="116" spans="2:18">
      <c r="B116" s="72"/>
      <c r="C116" s="161" t="s">
        <v>151</v>
      </c>
      <c r="D116" s="162"/>
      <c r="E116" s="162"/>
      <c r="F116" s="162"/>
      <c r="G116" s="162"/>
      <c r="H116" s="162"/>
      <c r="I116" s="98" t="s">
        <v>33</v>
      </c>
      <c r="J116" s="98" t="s">
        <v>39</v>
      </c>
      <c r="K116" s="98" t="s">
        <v>39</v>
      </c>
      <c r="L116" s="60"/>
      <c r="M116" s="60"/>
      <c r="N116" s="60"/>
      <c r="O116" s="60"/>
      <c r="P116" s="61"/>
      <c r="Q116" s="57"/>
      <c r="R116" s="58"/>
    </row>
    <row r="117" spans="2:18">
      <c r="B117" s="72"/>
      <c r="C117" s="158" t="s">
        <v>152</v>
      </c>
      <c r="D117" s="159"/>
      <c r="E117" s="159"/>
      <c r="F117" s="159"/>
      <c r="G117" s="159"/>
      <c r="H117" s="159"/>
      <c r="I117" s="97" t="s">
        <v>39</v>
      </c>
      <c r="J117" s="97" t="s">
        <v>39</v>
      </c>
      <c r="K117" s="97" t="s">
        <v>39</v>
      </c>
      <c r="L117" s="60"/>
      <c r="M117" s="60"/>
      <c r="N117" s="60"/>
      <c r="O117" s="60"/>
      <c r="P117" s="61"/>
      <c r="Q117" s="57"/>
      <c r="R117" s="58"/>
    </row>
    <row r="118" spans="2:18">
      <c r="B118" s="169" t="s">
        <v>153</v>
      </c>
      <c r="C118" s="209"/>
      <c r="D118" s="210"/>
      <c r="E118" s="210"/>
      <c r="F118" s="210"/>
      <c r="G118" s="210"/>
      <c r="H118" s="211"/>
      <c r="I118" s="93" t="s">
        <v>39</v>
      </c>
      <c r="J118" s="93" t="s">
        <v>114</v>
      </c>
      <c r="K118" s="93" t="s">
        <v>114</v>
      </c>
      <c r="L118" s="60"/>
      <c r="M118" s="60"/>
      <c r="N118" s="60"/>
      <c r="O118" s="60"/>
      <c r="P118" s="61"/>
      <c r="Q118" s="57"/>
      <c r="R118" s="58"/>
    </row>
    <row r="119" spans="2:18">
      <c r="B119" s="72"/>
      <c r="C119" s="192" t="s">
        <v>154</v>
      </c>
      <c r="D119" s="193"/>
      <c r="E119" s="193"/>
      <c r="F119" s="193"/>
      <c r="G119" s="193"/>
      <c r="H119" s="194"/>
      <c r="I119" s="160" t="s">
        <v>33</v>
      </c>
      <c r="J119" s="160" t="s">
        <v>97</v>
      </c>
      <c r="K119" s="160" t="s">
        <v>97</v>
      </c>
      <c r="L119" s="60"/>
      <c r="M119" s="60"/>
      <c r="N119" s="60"/>
      <c r="O119" s="60"/>
      <c r="P119" s="61"/>
      <c r="Q119" s="57"/>
      <c r="R119" s="58"/>
    </row>
    <row r="120" spans="2:18">
      <c r="B120" s="107" t="s">
        <v>155</v>
      </c>
      <c r="C120" s="78"/>
      <c r="D120" s="78"/>
      <c r="E120" s="78"/>
      <c r="F120" s="78"/>
      <c r="G120" s="78"/>
      <c r="H120" s="78"/>
      <c r="I120" s="104" t="s">
        <v>33</v>
      </c>
      <c r="J120" s="104" t="s">
        <v>39</v>
      </c>
      <c r="K120" s="104" t="s">
        <v>39</v>
      </c>
      <c r="L120" s="60"/>
      <c r="M120" s="60"/>
      <c r="N120" s="60"/>
      <c r="O120" s="60"/>
      <c r="P120" s="61"/>
      <c r="Q120" s="57"/>
      <c r="R120" s="58"/>
    </row>
    <row r="121" spans="2:18">
      <c r="B121" s="107" t="s">
        <v>156</v>
      </c>
      <c r="C121" s="78"/>
      <c r="D121" s="78"/>
      <c r="E121" s="78"/>
      <c r="F121" s="78"/>
      <c r="G121" s="78"/>
      <c r="H121" s="78"/>
      <c r="I121" s="104" t="s">
        <v>33</v>
      </c>
      <c r="J121" s="104" t="s">
        <v>33</v>
      </c>
      <c r="K121" s="104" t="s">
        <v>39</v>
      </c>
      <c r="L121" s="60"/>
      <c r="M121" s="60"/>
      <c r="N121" s="60"/>
      <c r="O121" s="60"/>
      <c r="P121" s="61"/>
      <c r="Q121" s="57"/>
      <c r="R121" s="58"/>
    </row>
    <row r="122" spans="2:18">
      <c r="B122" s="87" t="s">
        <v>157</v>
      </c>
      <c r="C122" s="88"/>
      <c r="D122" s="88"/>
      <c r="E122" s="88"/>
      <c r="F122" s="88"/>
      <c r="G122" s="88"/>
      <c r="H122" s="88"/>
      <c r="I122" s="89"/>
      <c r="J122" s="89"/>
      <c r="K122" s="90"/>
      <c r="L122" s="60"/>
      <c r="M122" s="60"/>
      <c r="N122" s="60"/>
      <c r="O122" s="60"/>
      <c r="P122" s="61"/>
      <c r="Q122" s="57"/>
      <c r="R122" s="58"/>
    </row>
    <row r="123" spans="2:18">
      <c r="B123" s="205" t="s">
        <v>158</v>
      </c>
      <c r="C123" s="212" t="s">
        <v>159</v>
      </c>
      <c r="D123" s="118"/>
      <c r="E123" s="118"/>
      <c r="F123" s="118"/>
      <c r="G123" s="118"/>
      <c r="H123" s="118"/>
      <c r="I123" s="213" t="s">
        <v>39</v>
      </c>
      <c r="J123" s="213" t="s">
        <v>39</v>
      </c>
      <c r="K123" s="213" t="s">
        <v>39</v>
      </c>
      <c r="L123" s="60"/>
      <c r="M123" s="60"/>
      <c r="N123" s="60"/>
      <c r="O123" s="60"/>
      <c r="P123" s="61"/>
      <c r="Q123" s="57"/>
      <c r="R123" s="58"/>
    </row>
    <row r="124" spans="2:18">
      <c r="B124" s="110" t="s">
        <v>160</v>
      </c>
      <c r="C124" s="214" t="s">
        <v>161</v>
      </c>
      <c r="D124" s="215"/>
      <c r="E124" s="215"/>
      <c r="F124" s="215"/>
      <c r="G124" s="215"/>
      <c r="H124" s="215"/>
      <c r="I124" s="93" t="s">
        <v>39</v>
      </c>
      <c r="J124" s="93" t="s">
        <v>39</v>
      </c>
      <c r="K124" s="93" t="s">
        <v>39</v>
      </c>
      <c r="L124" s="60"/>
      <c r="M124" s="60"/>
      <c r="N124" s="60"/>
      <c r="O124" s="60"/>
      <c r="P124" s="61"/>
      <c r="Q124" s="57"/>
      <c r="R124" s="58"/>
    </row>
    <row r="125" spans="2:18">
      <c r="B125" s="72"/>
      <c r="C125" s="171" t="s">
        <v>162</v>
      </c>
      <c r="D125" s="172"/>
      <c r="E125" s="172"/>
      <c r="F125" s="172"/>
      <c r="G125" s="172"/>
      <c r="H125" s="172"/>
      <c r="I125" s="102" t="s">
        <v>33</v>
      </c>
      <c r="J125" s="102" t="s">
        <v>39</v>
      </c>
      <c r="K125" s="102" t="s">
        <v>39</v>
      </c>
      <c r="L125" s="60"/>
      <c r="M125" s="60"/>
      <c r="N125" s="60"/>
      <c r="O125" s="60"/>
      <c r="P125" s="61"/>
      <c r="Q125" s="57"/>
      <c r="R125" s="58"/>
    </row>
    <row r="126" spans="2:18">
      <c r="B126" s="133" t="s">
        <v>163</v>
      </c>
      <c r="C126" s="78"/>
      <c r="D126" s="78"/>
      <c r="E126" s="78"/>
      <c r="F126" s="78"/>
      <c r="G126" s="78"/>
      <c r="H126" s="78"/>
      <c r="I126" s="104" t="s">
        <v>39</v>
      </c>
      <c r="J126" s="104" t="s">
        <v>39</v>
      </c>
      <c r="K126" s="104" t="s">
        <v>39</v>
      </c>
      <c r="L126" s="60"/>
      <c r="M126" s="60"/>
      <c r="N126" s="60"/>
      <c r="O126" s="60"/>
      <c r="P126" s="61"/>
      <c r="Q126" s="57"/>
      <c r="R126" s="58"/>
    </row>
    <row r="127" spans="2:18">
      <c r="B127" s="216" t="s">
        <v>164</v>
      </c>
      <c r="C127" s="181" t="s">
        <v>165</v>
      </c>
      <c r="D127" s="182"/>
      <c r="E127" s="182"/>
      <c r="F127" s="182"/>
      <c r="G127" s="182"/>
      <c r="H127" s="182"/>
      <c r="I127" s="183" t="s">
        <v>39</v>
      </c>
      <c r="J127" s="183" t="s">
        <v>39</v>
      </c>
      <c r="K127" s="183" t="s">
        <v>39</v>
      </c>
      <c r="L127" s="60"/>
      <c r="M127" s="60"/>
      <c r="N127" s="60"/>
      <c r="O127" s="60"/>
      <c r="P127" s="61"/>
      <c r="Q127" s="57"/>
      <c r="R127" s="58"/>
    </row>
    <row r="128" spans="2:18">
      <c r="B128" s="72"/>
      <c r="C128" s="200" t="s">
        <v>166</v>
      </c>
      <c r="D128" s="166"/>
      <c r="E128" s="166"/>
      <c r="F128" s="166"/>
      <c r="G128" s="166"/>
      <c r="H128" s="166"/>
      <c r="I128" s="160" t="s">
        <v>33</v>
      </c>
      <c r="J128" s="160" t="s">
        <v>33</v>
      </c>
      <c r="K128" s="160" t="s">
        <v>39</v>
      </c>
      <c r="L128" s="60"/>
      <c r="M128" s="60"/>
      <c r="N128" s="60"/>
      <c r="O128" s="60"/>
      <c r="P128" s="61"/>
      <c r="Q128" s="57"/>
      <c r="R128" s="58"/>
    </row>
    <row r="129" spans="2:18">
      <c r="B129" s="205" t="s">
        <v>167</v>
      </c>
      <c r="C129" s="212" t="s">
        <v>168</v>
      </c>
      <c r="D129" s="118"/>
      <c r="E129" s="118"/>
      <c r="F129" s="118"/>
      <c r="G129" s="118"/>
      <c r="H129" s="118"/>
      <c r="I129" s="213" t="s">
        <v>39</v>
      </c>
      <c r="J129" s="213" t="s">
        <v>39</v>
      </c>
      <c r="K129" s="213" t="s">
        <v>39</v>
      </c>
      <c r="L129" s="60"/>
      <c r="M129" s="60"/>
      <c r="N129" s="60"/>
      <c r="O129" s="60"/>
      <c r="P129" s="61"/>
      <c r="Q129" s="57"/>
      <c r="R129" s="58"/>
    </row>
    <row r="130" spans="2:18">
      <c r="B130" s="72"/>
      <c r="C130" s="200" t="s">
        <v>169</v>
      </c>
      <c r="D130" s="166"/>
      <c r="E130" s="166"/>
      <c r="F130" s="166"/>
      <c r="G130" s="166"/>
      <c r="H130" s="166"/>
      <c r="I130" s="160" t="s">
        <v>39</v>
      </c>
      <c r="J130" s="160" t="s">
        <v>39</v>
      </c>
      <c r="K130" s="160" t="s">
        <v>39</v>
      </c>
      <c r="L130" s="60"/>
      <c r="M130" s="60"/>
      <c r="N130" s="60"/>
      <c r="O130" s="60"/>
      <c r="P130" s="61"/>
      <c r="Q130" s="57"/>
      <c r="R130" s="58"/>
    </row>
    <row r="131" spans="2:18">
      <c r="B131" s="133" t="s">
        <v>170</v>
      </c>
      <c r="C131" s="134" t="s">
        <v>171</v>
      </c>
      <c r="D131" s="135"/>
      <c r="E131" s="135"/>
      <c r="F131" s="135"/>
      <c r="G131" s="135"/>
      <c r="H131" s="135"/>
      <c r="I131" s="104" t="s">
        <v>39</v>
      </c>
      <c r="J131" s="104" t="s">
        <v>39</v>
      </c>
      <c r="K131" s="104" t="s">
        <v>39</v>
      </c>
      <c r="L131" s="60"/>
      <c r="M131" s="60"/>
      <c r="N131" s="60"/>
      <c r="O131" s="60"/>
      <c r="P131" s="61"/>
      <c r="Q131" s="57"/>
      <c r="R131" s="58"/>
    </row>
    <row r="132" spans="2:18">
      <c r="B132" s="216" t="s">
        <v>172</v>
      </c>
      <c r="C132" s="217" t="s">
        <v>173</v>
      </c>
      <c r="D132" s="175"/>
      <c r="E132" s="175"/>
      <c r="F132" s="175"/>
      <c r="G132" s="175"/>
      <c r="H132" s="175"/>
      <c r="I132" s="183" t="s">
        <v>39</v>
      </c>
      <c r="J132" s="183" t="s">
        <v>39</v>
      </c>
      <c r="K132" s="183" t="s">
        <v>39</v>
      </c>
      <c r="L132" s="60"/>
      <c r="M132" s="60"/>
      <c r="N132" s="60"/>
      <c r="O132" s="60"/>
      <c r="P132" s="61"/>
      <c r="Q132" s="57"/>
      <c r="R132" s="58"/>
    </row>
    <row r="133" spans="2:18">
      <c r="B133" s="205" t="s">
        <v>174</v>
      </c>
      <c r="C133" s="212" t="s">
        <v>175</v>
      </c>
      <c r="D133" s="118"/>
      <c r="E133" s="118"/>
      <c r="F133" s="118"/>
      <c r="G133" s="118"/>
      <c r="H133" s="118"/>
      <c r="I133" s="213" t="s">
        <v>39</v>
      </c>
      <c r="J133" s="213" t="s">
        <v>39</v>
      </c>
      <c r="K133" s="213" t="s">
        <v>39</v>
      </c>
      <c r="L133" s="60"/>
      <c r="M133" s="60"/>
      <c r="N133" s="60"/>
      <c r="O133" s="60"/>
      <c r="P133" s="61"/>
      <c r="Q133" s="57"/>
      <c r="R133" s="58"/>
    </row>
    <row r="134" spans="2:18">
      <c r="B134" s="72"/>
      <c r="C134" s="200" t="s">
        <v>176</v>
      </c>
      <c r="D134" s="166"/>
      <c r="E134" s="166"/>
      <c r="F134" s="166"/>
      <c r="G134" s="166"/>
      <c r="H134" s="166"/>
      <c r="I134" s="160" t="s">
        <v>33</v>
      </c>
      <c r="J134" s="160" t="s">
        <v>39</v>
      </c>
      <c r="K134" s="160" t="s">
        <v>39</v>
      </c>
      <c r="L134" s="60"/>
      <c r="M134" s="60"/>
      <c r="N134" s="60"/>
      <c r="O134" s="60"/>
      <c r="P134" s="61"/>
      <c r="Q134" s="57"/>
      <c r="R134" s="58"/>
    </row>
    <row r="135" spans="2:18">
      <c r="B135" s="169" t="s">
        <v>177</v>
      </c>
      <c r="C135" s="78"/>
      <c r="D135" s="78"/>
      <c r="E135" s="78"/>
      <c r="F135" s="78"/>
      <c r="G135" s="78"/>
      <c r="H135" s="78"/>
      <c r="I135" s="104" t="s">
        <v>39</v>
      </c>
      <c r="J135" s="104" t="s">
        <v>39</v>
      </c>
      <c r="K135" s="104" t="s">
        <v>39</v>
      </c>
      <c r="L135" s="60"/>
      <c r="M135" s="60"/>
      <c r="N135" s="60"/>
      <c r="O135" s="60"/>
      <c r="P135" s="61"/>
      <c r="Q135" s="57"/>
      <c r="R135" s="58"/>
    </row>
    <row r="136" spans="2:18">
      <c r="B136" s="133" t="s">
        <v>178</v>
      </c>
      <c r="C136" s="212" t="s">
        <v>179</v>
      </c>
      <c r="D136" s="118"/>
      <c r="E136" s="118"/>
      <c r="F136" s="118"/>
      <c r="G136" s="118"/>
      <c r="H136" s="118"/>
      <c r="I136" s="104" t="s">
        <v>39</v>
      </c>
      <c r="J136" s="104" t="s">
        <v>39</v>
      </c>
      <c r="K136" s="104" t="s">
        <v>39</v>
      </c>
      <c r="L136" s="60"/>
      <c r="M136" s="60"/>
      <c r="N136" s="60"/>
      <c r="O136" s="60"/>
      <c r="P136" s="61"/>
      <c r="Q136" s="57"/>
      <c r="R136" s="58"/>
    </row>
    <row r="137" spans="2:18">
      <c r="B137" s="110" t="s">
        <v>180</v>
      </c>
      <c r="C137" s="78"/>
      <c r="D137" s="68"/>
      <c r="E137" s="68"/>
      <c r="F137" s="68"/>
      <c r="G137" s="68"/>
      <c r="H137" s="68"/>
      <c r="I137" s="213" t="s">
        <v>39</v>
      </c>
      <c r="J137" s="213" t="s">
        <v>39</v>
      </c>
      <c r="K137" s="213" t="s">
        <v>39</v>
      </c>
      <c r="L137" s="60"/>
      <c r="M137" s="60"/>
      <c r="N137" s="60"/>
      <c r="O137" s="60"/>
      <c r="P137" s="61"/>
      <c r="Q137" s="57"/>
      <c r="R137" s="58"/>
    </row>
    <row r="138" spans="2:18">
      <c r="B138" s="218" t="s">
        <v>181</v>
      </c>
      <c r="C138" s="219" t="s">
        <v>182</v>
      </c>
      <c r="D138" s="220"/>
      <c r="E138" s="220"/>
      <c r="F138" s="220"/>
      <c r="G138" s="220"/>
      <c r="H138" s="220"/>
      <c r="I138" s="93" t="s">
        <v>32</v>
      </c>
      <c r="J138" s="93" t="s">
        <v>39</v>
      </c>
      <c r="K138" s="221" t="s">
        <v>33</v>
      </c>
      <c r="L138" s="60"/>
      <c r="M138" s="60"/>
      <c r="N138" s="60"/>
      <c r="O138" s="60"/>
      <c r="P138" s="61"/>
      <c r="Q138" s="57"/>
      <c r="R138" s="58"/>
    </row>
    <row r="139" spans="2:18">
      <c r="B139" s="222"/>
      <c r="C139" s="223" t="s">
        <v>183</v>
      </c>
      <c r="D139" s="180"/>
      <c r="E139" s="180"/>
      <c r="F139" s="180"/>
      <c r="G139" s="180"/>
      <c r="H139" s="180"/>
      <c r="I139" s="160" t="s">
        <v>33</v>
      </c>
      <c r="J139" s="160" t="s">
        <v>33</v>
      </c>
      <c r="K139" s="160" t="s">
        <v>39</v>
      </c>
      <c r="L139" s="60"/>
      <c r="M139" s="60"/>
      <c r="N139" s="60"/>
      <c r="O139" s="60"/>
      <c r="P139" s="61"/>
      <c r="Q139" s="57"/>
      <c r="R139" s="58"/>
    </row>
    <row r="140" spans="2:18">
      <c r="B140" s="224" t="s">
        <v>184</v>
      </c>
      <c r="C140" s="225" t="s">
        <v>185</v>
      </c>
      <c r="D140" s="226"/>
      <c r="E140" s="226"/>
      <c r="F140" s="226"/>
      <c r="G140" s="226"/>
      <c r="H140" s="226"/>
      <c r="I140" s="93" t="s">
        <v>39</v>
      </c>
      <c r="J140" s="93" t="s">
        <v>39</v>
      </c>
      <c r="K140" s="221" t="s">
        <v>39</v>
      </c>
      <c r="L140" s="60"/>
      <c r="M140" s="60"/>
      <c r="N140" s="60"/>
      <c r="O140" s="60"/>
      <c r="P140" s="61"/>
      <c r="Q140" s="57"/>
      <c r="R140" s="58"/>
    </row>
    <row r="141" spans="2:18">
      <c r="B141" s="224" t="s">
        <v>186</v>
      </c>
      <c r="C141" s="227" t="s">
        <v>187</v>
      </c>
      <c r="D141" s="228"/>
      <c r="E141" s="228"/>
      <c r="F141" s="228"/>
      <c r="G141" s="228"/>
      <c r="H141" s="229"/>
      <c r="I141" s="93" t="s">
        <v>39</v>
      </c>
      <c r="J141" s="93" t="s">
        <v>39</v>
      </c>
      <c r="K141" s="221" t="s">
        <v>39</v>
      </c>
      <c r="L141" s="60"/>
      <c r="M141" s="60"/>
      <c r="N141" s="60"/>
      <c r="O141" s="60"/>
      <c r="P141" s="61"/>
      <c r="Q141" s="57"/>
      <c r="R141" s="58"/>
    </row>
    <row r="142" spans="2:18">
      <c r="B142" s="224" t="s">
        <v>188</v>
      </c>
      <c r="C142" s="219" t="s">
        <v>189</v>
      </c>
      <c r="D142" s="220"/>
      <c r="E142" s="220"/>
      <c r="F142" s="220"/>
      <c r="G142" s="220"/>
      <c r="H142" s="220"/>
      <c r="I142" s="93" t="s">
        <v>39</v>
      </c>
      <c r="J142" s="93" t="s">
        <v>39</v>
      </c>
      <c r="K142" s="93" t="s">
        <v>39</v>
      </c>
      <c r="L142" s="60"/>
      <c r="M142" s="60"/>
      <c r="N142" s="60"/>
      <c r="O142" s="60"/>
      <c r="P142" s="61"/>
      <c r="Q142" s="57"/>
      <c r="R142" s="58"/>
    </row>
    <row r="143" spans="2:18">
      <c r="B143" s="230" t="s">
        <v>190</v>
      </c>
      <c r="C143" s="231"/>
      <c r="D143" s="231"/>
      <c r="E143" s="231"/>
      <c r="F143" s="231"/>
      <c r="G143" s="231"/>
      <c r="H143" s="232"/>
      <c r="I143" s="104" t="s">
        <v>39</v>
      </c>
      <c r="J143" s="104" t="s">
        <v>39</v>
      </c>
      <c r="K143" s="104" t="s">
        <v>39</v>
      </c>
      <c r="L143" s="60"/>
      <c r="M143" s="60"/>
      <c r="N143" s="60"/>
      <c r="O143" s="60"/>
      <c r="P143" s="61"/>
      <c r="Q143" s="57"/>
      <c r="R143" s="58"/>
    </row>
    <row r="144" spans="2:18">
      <c r="B144" s="87" t="s">
        <v>191</v>
      </c>
      <c r="C144" s="88"/>
      <c r="D144" s="88"/>
      <c r="E144" s="88"/>
      <c r="F144" s="88"/>
      <c r="G144" s="88"/>
      <c r="H144" s="88"/>
      <c r="I144" s="89"/>
      <c r="J144" s="89"/>
      <c r="K144" s="90"/>
      <c r="L144" s="60"/>
      <c r="M144" s="60"/>
      <c r="N144" s="60"/>
      <c r="O144" s="60"/>
      <c r="P144" s="61"/>
      <c r="Q144" s="57"/>
      <c r="R144" s="58"/>
    </row>
    <row r="145" spans="2:18">
      <c r="B145" s="205" t="s">
        <v>192</v>
      </c>
      <c r="C145" s="117" t="s">
        <v>193</v>
      </c>
      <c r="D145" s="199"/>
      <c r="E145" s="199"/>
      <c r="F145" s="199"/>
      <c r="G145" s="199"/>
      <c r="H145" s="199"/>
      <c r="I145" s="93" t="s">
        <v>33</v>
      </c>
      <c r="J145" s="93" t="s">
        <v>39</v>
      </c>
      <c r="K145" s="93" t="s">
        <v>39</v>
      </c>
      <c r="L145" s="60"/>
      <c r="M145" s="60"/>
      <c r="N145" s="60"/>
      <c r="O145" s="60"/>
      <c r="P145" s="61"/>
      <c r="Q145" s="57"/>
      <c r="R145" s="58"/>
    </row>
    <row r="146" spans="2:18">
      <c r="B146" s="72"/>
      <c r="C146" s="200" t="s">
        <v>194</v>
      </c>
      <c r="D146" s="166"/>
      <c r="E146" s="166"/>
      <c r="F146" s="166"/>
      <c r="G146" s="166"/>
      <c r="H146" s="166"/>
      <c r="I146" s="160" t="s">
        <v>39</v>
      </c>
      <c r="J146" s="160" t="s">
        <v>39</v>
      </c>
      <c r="K146" s="160" t="s">
        <v>39</v>
      </c>
      <c r="L146" s="60"/>
      <c r="M146" s="60"/>
      <c r="N146" s="60"/>
      <c r="O146" s="60"/>
      <c r="P146" s="61"/>
      <c r="Q146" s="57"/>
      <c r="R146" s="58"/>
    </row>
    <row r="147" spans="2:18">
      <c r="B147" s="205" t="s">
        <v>195</v>
      </c>
      <c r="C147" s="212" t="s">
        <v>196</v>
      </c>
      <c r="D147" s="118"/>
      <c r="E147" s="118"/>
      <c r="F147" s="118"/>
      <c r="G147" s="118"/>
      <c r="H147" s="118"/>
      <c r="I147" s="213" t="s">
        <v>39</v>
      </c>
      <c r="J147" s="213" t="s">
        <v>39</v>
      </c>
      <c r="K147" s="213" t="s">
        <v>39</v>
      </c>
      <c r="L147" s="60"/>
      <c r="M147" s="60"/>
      <c r="N147" s="60"/>
      <c r="O147" s="60"/>
      <c r="P147" s="61"/>
      <c r="Q147" s="57"/>
      <c r="R147" s="58"/>
    </row>
    <row r="148" spans="2:18">
      <c r="B148" s="72"/>
      <c r="C148" s="200" t="s">
        <v>197</v>
      </c>
      <c r="D148" s="166"/>
      <c r="E148" s="166"/>
      <c r="F148" s="166"/>
      <c r="G148" s="166"/>
      <c r="H148" s="166"/>
      <c r="I148" s="160" t="s">
        <v>39</v>
      </c>
      <c r="J148" s="160" t="s">
        <v>39</v>
      </c>
      <c r="K148" s="160" t="s">
        <v>39</v>
      </c>
      <c r="L148" s="60"/>
      <c r="M148" s="60"/>
      <c r="N148" s="60"/>
      <c r="O148" s="60"/>
      <c r="P148" s="61"/>
      <c r="Q148" s="57"/>
      <c r="R148" s="58"/>
    </row>
    <row r="149" spans="2:18">
      <c r="B149" s="233" t="s">
        <v>198</v>
      </c>
      <c r="C149" s="91" t="s">
        <v>185</v>
      </c>
      <c r="D149" s="92"/>
      <c r="E149" s="92"/>
      <c r="F149" s="92"/>
      <c r="G149" s="92"/>
      <c r="H149" s="92"/>
      <c r="I149" s="93" t="s">
        <v>39</v>
      </c>
      <c r="J149" s="93" t="s">
        <v>39</v>
      </c>
      <c r="K149" s="93" t="s">
        <v>39</v>
      </c>
      <c r="L149" s="60"/>
      <c r="M149" s="60"/>
      <c r="N149" s="60"/>
      <c r="O149" s="60"/>
      <c r="P149" s="61"/>
      <c r="Q149" s="57"/>
      <c r="R149" s="58"/>
    </row>
    <row r="150" spans="2:18">
      <c r="B150" s="121" t="s">
        <v>199</v>
      </c>
      <c r="C150" s="88"/>
      <c r="D150" s="88"/>
      <c r="E150" s="88"/>
      <c r="F150" s="88"/>
      <c r="G150" s="88"/>
      <c r="H150" s="88"/>
      <c r="I150" s="89"/>
      <c r="J150" s="89"/>
      <c r="K150" s="90"/>
      <c r="L150" s="60"/>
      <c r="M150" s="60"/>
      <c r="N150" s="60"/>
      <c r="O150" s="60"/>
      <c r="P150" s="61"/>
      <c r="Q150" s="57"/>
      <c r="R150" s="58"/>
    </row>
    <row r="151" spans="2:18">
      <c r="B151" s="133" t="s">
        <v>200</v>
      </c>
      <c r="C151" s="78"/>
      <c r="D151" s="78"/>
      <c r="E151" s="78"/>
      <c r="F151" s="78"/>
      <c r="G151" s="78"/>
      <c r="H151" s="78"/>
      <c r="I151" s="234" t="s">
        <v>201</v>
      </c>
      <c r="J151" s="104" t="s">
        <v>39</v>
      </c>
      <c r="K151" s="104" t="s">
        <v>39</v>
      </c>
      <c r="L151" s="60"/>
      <c r="M151" s="60"/>
      <c r="N151" s="60"/>
      <c r="O151" s="60"/>
      <c r="P151" s="61"/>
      <c r="Q151" s="57"/>
      <c r="R151" s="58"/>
    </row>
    <row r="152" spans="2:18">
      <c r="B152" s="133" t="s">
        <v>202</v>
      </c>
      <c r="C152" s="78"/>
      <c r="D152" s="78"/>
      <c r="E152" s="78"/>
      <c r="F152" s="78"/>
      <c r="G152" s="78"/>
      <c r="H152" s="78"/>
      <c r="I152" s="104" t="s">
        <v>39</v>
      </c>
      <c r="J152" s="104" t="s">
        <v>39</v>
      </c>
      <c r="K152" s="104" t="s">
        <v>39</v>
      </c>
      <c r="L152" s="60"/>
      <c r="M152" s="60"/>
      <c r="N152" s="60"/>
      <c r="O152" s="60"/>
      <c r="P152" s="61"/>
      <c r="Q152" s="57"/>
      <c r="R152" s="58"/>
    </row>
    <row r="153" spans="2:18">
      <c r="B153" s="87" t="s">
        <v>203</v>
      </c>
      <c r="C153" s="88"/>
      <c r="D153" s="88"/>
      <c r="E153" s="88"/>
      <c r="F153" s="88"/>
      <c r="G153" s="88"/>
      <c r="H153" s="88"/>
      <c r="I153" s="89"/>
      <c r="J153" s="89"/>
      <c r="K153" s="90"/>
      <c r="L153" s="60"/>
      <c r="M153" s="60"/>
      <c r="N153" s="60"/>
      <c r="O153" s="60"/>
      <c r="P153" s="61"/>
      <c r="Q153" s="57"/>
      <c r="R153" s="58"/>
    </row>
    <row r="154" spans="2:18">
      <c r="B154" s="107" t="s">
        <v>204</v>
      </c>
      <c r="C154" s="78"/>
      <c r="D154" s="78"/>
      <c r="E154" s="78"/>
      <c r="F154" s="78"/>
      <c r="G154" s="78"/>
      <c r="H154" s="78"/>
      <c r="I154" s="104" t="s">
        <v>39</v>
      </c>
      <c r="J154" s="104" t="s">
        <v>39</v>
      </c>
      <c r="K154" s="104" t="s">
        <v>39</v>
      </c>
      <c r="L154" s="60"/>
      <c r="M154" s="60"/>
      <c r="N154" s="60"/>
      <c r="O154" s="60"/>
      <c r="P154" s="61"/>
      <c r="Q154" s="57"/>
      <c r="R154" s="58"/>
    </row>
    <row r="155" spans="2:18">
      <c r="B155" s="107" t="s">
        <v>205</v>
      </c>
      <c r="C155" s="78"/>
      <c r="D155" s="78"/>
      <c r="E155" s="78"/>
      <c r="F155" s="78"/>
      <c r="G155" s="78"/>
      <c r="H155" s="78"/>
      <c r="I155" s="104" t="s">
        <v>39</v>
      </c>
      <c r="J155" s="104" t="s">
        <v>39</v>
      </c>
      <c r="K155" s="104" t="s">
        <v>39</v>
      </c>
      <c r="L155" s="60"/>
      <c r="M155" s="60"/>
      <c r="N155" s="60"/>
      <c r="O155" s="60"/>
      <c r="P155" s="61"/>
      <c r="Q155" s="57"/>
      <c r="R155" s="58"/>
    </row>
    <row r="156" spans="2:18">
      <c r="B156" s="107" t="s">
        <v>206</v>
      </c>
      <c r="C156" s="127" t="s">
        <v>135</v>
      </c>
      <c r="D156" s="128"/>
      <c r="E156" s="128"/>
      <c r="F156" s="128"/>
      <c r="G156" s="128"/>
      <c r="H156" s="128"/>
      <c r="I156" s="104" t="s">
        <v>39</v>
      </c>
      <c r="J156" s="104" t="s">
        <v>39</v>
      </c>
      <c r="K156" s="104" t="s">
        <v>39</v>
      </c>
      <c r="L156" s="60"/>
      <c r="M156" s="60"/>
      <c r="N156" s="60"/>
      <c r="O156" s="60"/>
      <c r="P156" s="61"/>
      <c r="Q156" s="57"/>
      <c r="R156" s="58"/>
    </row>
    <row r="157" spans="2:18">
      <c r="B157" s="107" t="s">
        <v>207</v>
      </c>
      <c r="C157" s="78"/>
      <c r="D157" s="78"/>
      <c r="E157" s="78"/>
      <c r="F157" s="78"/>
      <c r="G157" s="78"/>
      <c r="H157" s="78"/>
      <c r="I157" s="104" t="s">
        <v>39</v>
      </c>
      <c r="J157" s="104" t="s">
        <v>39</v>
      </c>
      <c r="K157" s="104" t="s">
        <v>39</v>
      </c>
      <c r="L157" s="60"/>
      <c r="M157" s="60"/>
      <c r="N157" s="60"/>
      <c r="O157" s="60"/>
      <c r="P157" s="61"/>
      <c r="Q157" s="57"/>
      <c r="R157" s="58"/>
    </row>
    <row r="158" spans="2:18">
      <c r="B158" s="235" t="s">
        <v>208</v>
      </c>
      <c r="C158" s="236" t="s">
        <v>209</v>
      </c>
      <c r="D158" s="237"/>
      <c r="E158" s="237"/>
      <c r="F158" s="238"/>
      <c r="G158" s="238"/>
      <c r="H158" s="239"/>
      <c r="I158" s="93" t="s">
        <v>39</v>
      </c>
      <c r="J158" s="93" t="s">
        <v>39</v>
      </c>
      <c r="K158" s="93" t="s">
        <v>39</v>
      </c>
      <c r="L158" s="60"/>
      <c r="M158" s="60"/>
      <c r="N158" s="60"/>
      <c r="O158" s="60"/>
      <c r="P158" s="61"/>
      <c r="Q158" s="57"/>
      <c r="R158" s="58"/>
    </row>
    <row r="159" spans="2:18">
      <c r="B159" s="72"/>
      <c r="C159" s="240" t="s">
        <v>210</v>
      </c>
      <c r="D159" s="241"/>
      <c r="E159" s="241"/>
      <c r="F159" s="242"/>
      <c r="G159" s="242"/>
      <c r="H159" s="243"/>
      <c r="I159" s="98" t="s">
        <v>33</v>
      </c>
      <c r="J159" s="98" t="s">
        <v>33</v>
      </c>
      <c r="K159" s="98" t="s">
        <v>39</v>
      </c>
      <c r="L159" s="60"/>
      <c r="M159" s="60"/>
      <c r="N159" s="60"/>
      <c r="O159" s="60"/>
      <c r="P159" s="61"/>
      <c r="Q159" s="57"/>
      <c r="R159" s="58"/>
    </row>
    <row r="160" spans="2:18">
      <c r="B160" s="72"/>
      <c r="C160" s="240" t="s">
        <v>211</v>
      </c>
      <c r="D160" s="241"/>
      <c r="E160" s="241"/>
      <c r="F160" s="241"/>
      <c r="G160" s="241"/>
      <c r="H160" s="244"/>
      <c r="I160" s="140" t="s">
        <v>39</v>
      </c>
      <c r="J160" s="140" t="s">
        <v>39</v>
      </c>
      <c r="K160" s="140" t="s">
        <v>39</v>
      </c>
      <c r="L160" s="60"/>
      <c r="M160" s="60"/>
      <c r="N160" s="60"/>
      <c r="O160" s="60"/>
      <c r="P160" s="61"/>
      <c r="Q160" s="57"/>
      <c r="R160" s="58"/>
    </row>
    <row r="161" spans="2:18">
      <c r="B161" s="72"/>
      <c r="C161" s="245" t="s">
        <v>212</v>
      </c>
      <c r="D161" s="246"/>
      <c r="E161" s="246"/>
      <c r="F161" s="246"/>
      <c r="G161" s="246"/>
      <c r="H161" s="247"/>
      <c r="I161" s="160" t="s">
        <v>39</v>
      </c>
      <c r="J161" s="160" t="s">
        <v>39</v>
      </c>
      <c r="K161" s="160" t="s">
        <v>39</v>
      </c>
      <c r="L161" s="60"/>
      <c r="M161" s="60"/>
      <c r="N161" s="60"/>
      <c r="O161" s="60"/>
      <c r="P161" s="61"/>
      <c r="Q161" s="57"/>
      <c r="R161" s="58"/>
    </row>
    <row r="162" spans="2:18">
      <c r="B162" s="170" t="s">
        <v>213</v>
      </c>
      <c r="C162" s="156" t="s">
        <v>214</v>
      </c>
      <c r="D162" s="157"/>
      <c r="E162" s="157"/>
      <c r="F162" s="157"/>
      <c r="G162" s="157"/>
      <c r="H162" s="157"/>
      <c r="I162" s="93" t="s">
        <v>39</v>
      </c>
      <c r="J162" s="93" t="s">
        <v>39</v>
      </c>
      <c r="K162" s="93" t="s">
        <v>39</v>
      </c>
      <c r="L162" s="60"/>
      <c r="M162" s="60"/>
      <c r="N162" s="60"/>
      <c r="O162" s="60"/>
      <c r="P162" s="61"/>
      <c r="Q162" s="57"/>
      <c r="R162" s="58"/>
    </row>
    <row r="163" spans="2:18">
      <c r="B163" s="107" t="s">
        <v>215</v>
      </c>
      <c r="C163" s="108"/>
      <c r="D163" s="108"/>
      <c r="E163" s="108"/>
      <c r="F163" s="108"/>
      <c r="G163" s="108"/>
      <c r="H163" s="108"/>
      <c r="I163" s="104" t="s">
        <v>39</v>
      </c>
      <c r="J163" s="104" t="s">
        <v>39</v>
      </c>
      <c r="K163" s="104" t="s">
        <v>39</v>
      </c>
      <c r="L163" s="60"/>
      <c r="M163" s="60"/>
      <c r="N163" s="60"/>
      <c r="O163" s="60"/>
      <c r="P163" s="61"/>
      <c r="Q163" s="57"/>
      <c r="R163" s="58"/>
    </row>
    <row r="164" spans="2:18">
      <c r="B164" s="107" t="s">
        <v>216</v>
      </c>
      <c r="C164" s="108"/>
      <c r="D164" s="108"/>
      <c r="E164" s="108"/>
      <c r="F164" s="108"/>
      <c r="G164" s="108"/>
      <c r="H164" s="108"/>
      <c r="I164" s="104" t="s">
        <v>39</v>
      </c>
      <c r="J164" s="104" t="s">
        <v>39</v>
      </c>
      <c r="K164" s="104" t="s">
        <v>39</v>
      </c>
      <c r="L164" s="60"/>
      <c r="M164" s="60"/>
      <c r="N164" s="60"/>
      <c r="O164" s="60"/>
      <c r="P164" s="61"/>
      <c r="Q164" s="57"/>
      <c r="R164" s="58"/>
    </row>
    <row r="165" spans="2:18">
      <c r="B165" s="107" t="s">
        <v>217</v>
      </c>
      <c r="C165" s="108"/>
      <c r="D165" s="108"/>
      <c r="E165" s="108"/>
      <c r="F165" s="108"/>
      <c r="G165" s="108"/>
      <c r="H165" s="108"/>
      <c r="I165" s="104" t="s">
        <v>39</v>
      </c>
      <c r="J165" s="104" t="s">
        <v>39</v>
      </c>
      <c r="K165" s="104" t="s">
        <v>39</v>
      </c>
      <c r="L165" s="60"/>
      <c r="M165" s="60"/>
      <c r="N165" s="60"/>
      <c r="O165" s="60"/>
      <c r="P165" s="61"/>
      <c r="Q165" s="57"/>
      <c r="R165" s="58"/>
    </row>
    <row r="166" spans="2:18">
      <c r="B166" s="248" t="s">
        <v>218</v>
      </c>
      <c r="C166" s="249" t="s">
        <v>219</v>
      </c>
      <c r="D166" s="189"/>
      <c r="E166" s="189"/>
      <c r="F166" s="189"/>
      <c r="G166" s="189"/>
      <c r="H166" s="250"/>
      <c r="I166" s="98" t="s">
        <v>39</v>
      </c>
      <c r="J166" s="98" t="s">
        <v>39</v>
      </c>
      <c r="K166" s="98" t="s">
        <v>39</v>
      </c>
      <c r="L166" s="60"/>
      <c r="M166" s="60"/>
      <c r="N166" s="60"/>
      <c r="O166" s="60"/>
      <c r="P166" s="61"/>
      <c r="Q166" s="57"/>
      <c r="R166" s="58"/>
    </row>
    <row r="167" spans="2:18">
      <c r="B167" s="251" t="s">
        <v>220</v>
      </c>
      <c r="C167" s="252" t="s">
        <v>221</v>
      </c>
      <c r="D167" s="193"/>
      <c r="E167" s="193"/>
      <c r="F167" s="193"/>
      <c r="G167" s="193"/>
      <c r="H167" s="253"/>
      <c r="I167" s="102" t="s">
        <v>39</v>
      </c>
      <c r="J167" s="102" t="s">
        <v>39</v>
      </c>
      <c r="K167" s="102" t="s">
        <v>39</v>
      </c>
      <c r="L167" s="60"/>
      <c r="M167" s="60"/>
      <c r="N167" s="60"/>
      <c r="O167" s="60"/>
      <c r="P167" s="61"/>
      <c r="Q167" s="57"/>
      <c r="R167" s="58"/>
    </row>
    <row r="168" spans="2:18">
      <c r="B168" s="107" t="s">
        <v>222</v>
      </c>
      <c r="C168" s="108"/>
      <c r="D168" s="108"/>
      <c r="E168" s="108"/>
      <c r="F168" s="108"/>
      <c r="G168" s="108"/>
      <c r="H168" s="108"/>
      <c r="I168" s="104" t="s">
        <v>39</v>
      </c>
      <c r="J168" s="104" t="s">
        <v>39</v>
      </c>
      <c r="K168" s="104" t="s">
        <v>39</v>
      </c>
      <c r="L168" s="60"/>
      <c r="M168" s="60"/>
      <c r="N168" s="60"/>
      <c r="O168" s="60"/>
      <c r="P168" s="61"/>
      <c r="Q168" s="57"/>
      <c r="R168" s="58"/>
    </row>
    <row r="169" spans="2:18">
      <c r="B169" s="254" t="s">
        <v>223</v>
      </c>
      <c r="C169" s="131"/>
      <c r="D169" s="131"/>
      <c r="E169" s="131"/>
      <c r="F169" s="131"/>
      <c r="G169" s="131"/>
      <c r="H169" s="131"/>
      <c r="I169" s="104" t="s">
        <v>39</v>
      </c>
      <c r="J169" s="104" t="s">
        <v>39</v>
      </c>
      <c r="K169" s="104" t="s">
        <v>39</v>
      </c>
      <c r="L169" s="60"/>
      <c r="M169" s="60"/>
      <c r="N169" s="60"/>
      <c r="O169" s="60"/>
      <c r="P169" s="61"/>
      <c r="Q169" s="57"/>
      <c r="R169" s="58"/>
    </row>
    <row r="170" spans="2:18">
      <c r="B170" s="77" t="s">
        <v>115</v>
      </c>
      <c r="C170" s="78"/>
      <c r="D170" s="78"/>
      <c r="E170" s="78"/>
      <c r="F170" s="78"/>
      <c r="G170" s="78"/>
      <c r="H170" s="78"/>
      <c r="I170" s="104" t="s">
        <v>39</v>
      </c>
      <c r="J170" s="104" t="s">
        <v>39</v>
      </c>
      <c r="K170" s="104" t="s">
        <v>39</v>
      </c>
      <c r="L170" s="60"/>
      <c r="M170" s="60"/>
      <c r="N170" s="60"/>
      <c r="O170" s="60"/>
      <c r="P170" s="61"/>
      <c r="Q170" s="57"/>
      <c r="R170" s="58"/>
    </row>
    <row r="171" spans="2:18">
      <c r="B171" s="255" t="s">
        <v>224</v>
      </c>
      <c r="C171" s="78"/>
      <c r="D171" s="78"/>
      <c r="E171" s="78"/>
      <c r="F171" s="78"/>
      <c r="G171" s="78"/>
      <c r="H171" s="78"/>
      <c r="I171" s="104" t="s">
        <v>39</v>
      </c>
      <c r="J171" s="104" t="s">
        <v>39</v>
      </c>
      <c r="K171" s="104" t="s">
        <v>39</v>
      </c>
      <c r="L171" s="60"/>
      <c r="M171" s="60"/>
      <c r="N171" s="60"/>
      <c r="O171" s="60"/>
      <c r="P171" s="61"/>
      <c r="Q171" s="57"/>
      <c r="R171" s="58"/>
    </row>
    <row r="172" spans="2:18">
      <c r="B172" s="256" t="s">
        <v>225</v>
      </c>
      <c r="C172" s="257"/>
      <c r="D172" s="257"/>
      <c r="E172" s="257"/>
      <c r="F172" s="257"/>
      <c r="G172" s="257"/>
      <c r="H172" s="258"/>
      <c r="I172" s="93" t="s">
        <v>39</v>
      </c>
      <c r="J172" s="93" t="s">
        <v>39</v>
      </c>
      <c r="K172" s="93" t="s">
        <v>39</v>
      </c>
      <c r="L172" s="60"/>
      <c r="M172" s="60"/>
      <c r="N172" s="60"/>
      <c r="O172" s="60"/>
      <c r="P172" s="61"/>
      <c r="Q172" s="57"/>
      <c r="R172" s="58"/>
    </row>
    <row r="173" spans="2:18">
      <c r="B173" s="103" t="s">
        <v>226</v>
      </c>
      <c r="C173" s="78"/>
      <c r="D173" s="78"/>
      <c r="E173" s="78"/>
      <c r="F173" s="78"/>
      <c r="G173" s="78"/>
      <c r="H173" s="78"/>
      <c r="I173" s="104" t="s">
        <v>39</v>
      </c>
      <c r="J173" s="104" t="s">
        <v>39</v>
      </c>
      <c r="K173" s="104" t="s">
        <v>39</v>
      </c>
      <c r="L173" s="60"/>
      <c r="M173" s="60"/>
      <c r="N173" s="60"/>
      <c r="O173" s="60"/>
      <c r="P173" s="61"/>
      <c r="Q173" s="57"/>
      <c r="R173" s="58"/>
    </row>
    <row r="174" spans="2:18">
      <c r="B174" s="107" t="s">
        <v>227</v>
      </c>
      <c r="C174" s="78"/>
      <c r="D174" s="78"/>
      <c r="E174" s="78"/>
      <c r="F174" s="78"/>
      <c r="G174" s="78"/>
      <c r="H174" s="78"/>
      <c r="I174" s="104" t="s">
        <v>39</v>
      </c>
      <c r="J174" s="104" t="s">
        <v>39</v>
      </c>
      <c r="K174" s="104" t="s">
        <v>39</v>
      </c>
      <c r="L174" s="60"/>
      <c r="M174" s="60"/>
      <c r="N174" s="60"/>
      <c r="O174" s="60"/>
      <c r="P174" s="61"/>
      <c r="Q174" s="57"/>
      <c r="R174" s="58"/>
    </row>
    <row r="175" spans="2:18">
      <c r="B175" s="107" t="s">
        <v>228</v>
      </c>
      <c r="C175" s="78"/>
      <c r="D175" s="78"/>
      <c r="E175" s="78"/>
      <c r="F175" s="78"/>
      <c r="G175" s="78"/>
      <c r="H175" s="78"/>
      <c r="I175" s="104" t="s">
        <v>39</v>
      </c>
      <c r="J175" s="104" t="s">
        <v>39</v>
      </c>
      <c r="K175" s="104" t="s">
        <v>39</v>
      </c>
      <c r="L175" s="60"/>
      <c r="M175" s="60"/>
      <c r="N175" s="60"/>
      <c r="O175" s="60"/>
      <c r="P175" s="61"/>
      <c r="Q175" s="57"/>
      <c r="R175" s="58"/>
    </row>
    <row r="176" spans="2:18">
      <c r="B176" s="103" t="s">
        <v>229</v>
      </c>
      <c r="C176" s="78"/>
      <c r="D176" s="78"/>
      <c r="E176" s="78"/>
      <c r="F176" s="78"/>
      <c r="G176" s="78"/>
      <c r="H176" s="78"/>
      <c r="I176" s="104" t="s">
        <v>39</v>
      </c>
      <c r="J176" s="104" t="s">
        <v>39</v>
      </c>
      <c r="K176" s="104" t="s">
        <v>39</v>
      </c>
      <c r="L176" s="60"/>
      <c r="M176" s="60"/>
      <c r="N176" s="60"/>
      <c r="O176" s="60"/>
      <c r="P176" s="61"/>
      <c r="Q176" s="57"/>
      <c r="R176" s="58"/>
    </row>
    <row r="177" spans="1:18">
      <c r="B177" s="107" t="s">
        <v>230</v>
      </c>
      <c r="C177" s="78"/>
      <c r="D177" s="78"/>
      <c r="E177" s="78"/>
      <c r="F177" s="78"/>
      <c r="G177" s="78"/>
      <c r="H177" s="78"/>
      <c r="I177" s="104" t="s">
        <v>39</v>
      </c>
      <c r="J177" s="104" t="s">
        <v>39</v>
      </c>
      <c r="K177" s="104" t="s">
        <v>39</v>
      </c>
      <c r="L177" s="60"/>
      <c r="M177" s="60"/>
      <c r="N177" s="60"/>
      <c r="O177" s="60"/>
      <c r="P177" s="61"/>
      <c r="Q177" s="57"/>
      <c r="R177" s="58"/>
    </row>
    <row r="178" spans="1:18">
      <c r="B178" s="107" t="s">
        <v>231</v>
      </c>
      <c r="C178" s="78"/>
      <c r="D178" s="78"/>
      <c r="E178" s="78"/>
      <c r="F178" s="78"/>
      <c r="G178" s="78"/>
      <c r="H178" s="78"/>
      <c r="I178" s="104" t="s">
        <v>39</v>
      </c>
      <c r="J178" s="104" t="s">
        <v>39</v>
      </c>
      <c r="K178" s="104" t="s">
        <v>39</v>
      </c>
      <c r="L178" s="60"/>
      <c r="M178" s="60"/>
      <c r="N178" s="60"/>
      <c r="O178" s="60"/>
      <c r="P178" s="61"/>
      <c r="Q178" s="57"/>
      <c r="R178" s="58"/>
    </row>
    <row r="179" spans="1:18">
      <c r="B179" s="107" t="s">
        <v>232</v>
      </c>
      <c r="C179" s="78"/>
      <c r="D179" s="78"/>
      <c r="E179" s="78"/>
      <c r="F179" s="78"/>
      <c r="G179" s="78"/>
      <c r="H179" s="78"/>
      <c r="I179" s="104" t="s">
        <v>39</v>
      </c>
      <c r="J179" s="104" t="s">
        <v>39</v>
      </c>
      <c r="K179" s="104" t="s">
        <v>39</v>
      </c>
      <c r="L179" s="60"/>
      <c r="M179" s="60"/>
      <c r="N179" s="60"/>
      <c r="O179" s="60"/>
      <c r="P179" s="61"/>
      <c r="Q179" s="57"/>
      <c r="R179" s="58"/>
    </row>
    <row r="180" spans="1:18">
      <c r="B180" s="107" t="s">
        <v>233</v>
      </c>
      <c r="C180" s="78"/>
      <c r="D180" s="78"/>
      <c r="E180" s="78"/>
      <c r="F180" s="78"/>
      <c r="G180" s="78"/>
      <c r="H180" s="78"/>
      <c r="I180" s="104" t="s">
        <v>39</v>
      </c>
      <c r="J180" s="104" t="s">
        <v>39</v>
      </c>
      <c r="K180" s="104" t="s">
        <v>39</v>
      </c>
      <c r="L180" s="60"/>
      <c r="M180" s="60"/>
      <c r="N180" s="60"/>
      <c r="O180" s="60"/>
      <c r="P180" s="61"/>
      <c r="Q180" s="57"/>
      <c r="R180" s="58"/>
    </row>
    <row r="181" spans="1:18">
      <c r="B181" s="110" t="s">
        <v>234</v>
      </c>
      <c r="C181" s="259" t="s">
        <v>235</v>
      </c>
      <c r="D181" s="260"/>
      <c r="E181" s="260"/>
      <c r="F181" s="260"/>
      <c r="G181" s="260"/>
      <c r="H181" s="260"/>
      <c r="I181" s="213" t="s">
        <v>39</v>
      </c>
      <c r="J181" s="261" t="s">
        <v>39</v>
      </c>
      <c r="K181" s="213" t="s">
        <v>39</v>
      </c>
      <c r="L181" s="60"/>
      <c r="M181" s="60"/>
      <c r="N181" s="60"/>
      <c r="O181" s="60"/>
      <c r="P181" s="61"/>
      <c r="Q181" s="57"/>
      <c r="R181" s="58"/>
    </row>
    <row r="182" spans="1:18">
      <c r="B182" s="107" t="s">
        <v>236</v>
      </c>
      <c r="C182" s="78"/>
      <c r="D182" s="78"/>
      <c r="E182" s="78"/>
      <c r="F182" s="78"/>
      <c r="G182" s="78"/>
      <c r="H182" s="78"/>
      <c r="I182" s="104" t="s">
        <v>39</v>
      </c>
      <c r="J182" s="104" t="s">
        <v>39</v>
      </c>
      <c r="K182" s="104" t="s">
        <v>39</v>
      </c>
      <c r="L182" s="60"/>
      <c r="M182" s="60"/>
      <c r="N182" s="60"/>
      <c r="O182" s="60"/>
      <c r="P182" s="61"/>
      <c r="Q182" s="57"/>
      <c r="R182" s="58"/>
    </row>
    <row r="183" spans="1:18">
      <c r="B183" s="107" t="s">
        <v>237</v>
      </c>
      <c r="C183" s="78"/>
      <c r="D183" s="78"/>
      <c r="E183" s="78"/>
      <c r="F183" s="78"/>
      <c r="G183" s="78"/>
      <c r="H183" s="78"/>
      <c r="I183" s="104" t="s">
        <v>39</v>
      </c>
      <c r="J183" s="104" t="s">
        <v>39</v>
      </c>
      <c r="K183" s="104" t="s">
        <v>39</v>
      </c>
      <c r="L183" s="60"/>
      <c r="M183" s="60"/>
      <c r="N183" s="60"/>
      <c r="O183" s="60"/>
      <c r="P183" s="61"/>
      <c r="Q183" s="57"/>
      <c r="R183" s="58"/>
    </row>
    <row r="184" spans="1:18">
      <c r="B184" s="133" t="s">
        <v>238</v>
      </c>
      <c r="C184" s="78"/>
      <c r="D184" s="78"/>
      <c r="E184" s="78"/>
      <c r="F184" s="78"/>
      <c r="G184" s="78"/>
      <c r="H184" s="78"/>
      <c r="I184" s="104" t="s">
        <v>39</v>
      </c>
      <c r="J184" s="104" t="s">
        <v>39</v>
      </c>
      <c r="K184" s="104" t="s">
        <v>39</v>
      </c>
      <c r="L184" s="60"/>
      <c r="M184" s="60"/>
      <c r="N184" s="60"/>
      <c r="O184" s="60"/>
      <c r="P184" s="61"/>
      <c r="Q184" s="57"/>
      <c r="R184" s="58"/>
    </row>
    <row r="185" spans="1:18">
      <c r="B185" s="107" t="s">
        <v>239</v>
      </c>
      <c r="C185" s="78"/>
      <c r="D185" s="78"/>
      <c r="E185" s="78"/>
      <c r="F185" s="78"/>
      <c r="G185" s="78"/>
      <c r="H185" s="78"/>
      <c r="I185" s="104" t="s">
        <v>39</v>
      </c>
      <c r="J185" s="104" t="s">
        <v>39</v>
      </c>
      <c r="K185" s="104" t="s">
        <v>39</v>
      </c>
      <c r="L185" s="60"/>
      <c r="M185" s="60"/>
      <c r="N185" s="60"/>
      <c r="O185" s="60"/>
      <c r="P185" s="61"/>
      <c r="Q185" s="57"/>
      <c r="R185" s="58"/>
    </row>
    <row r="186" spans="1:18">
      <c r="B186" s="152" t="s">
        <v>240</v>
      </c>
      <c r="C186" s="262" t="s">
        <v>241</v>
      </c>
      <c r="D186" s="154"/>
      <c r="E186" s="128"/>
      <c r="F186" s="128"/>
      <c r="G186" s="128"/>
      <c r="H186" s="263"/>
      <c r="I186" s="155" t="s">
        <v>39</v>
      </c>
      <c r="J186" s="155" t="s">
        <v>39</v>
      </c>
      <c r="K186" s="155" t="s">
        <v>39</v>
      </c>
      <c r="L186" s="60"/>
      <c r="M186" s="60"/>
      <c r="N186" s="60"/>
      <c r="O186" s="60"/>
      <c r="P186" s="61"/>
      <c r="Q186" s="57"/>
      <c r="R186" s="58"/>
    </row>
    <row r="187" spans="1:18">
      <c r="B187" s="152" t="s">
        <v>242</v>
      </c>
      <c r="C187" s="127" t="s">
        <v>243</v>
      </c>
      <c r="D187" s="128"/>
      <c r="E187" s="128"/>
      <c r="F187" s="128"/>
      <c r="G187" s="128"/>
      <c r="H187" s="263"/>
      <c r="I187" s="155" t="s">
        <v>39</v>
      </c>
      <c r="J187" s="155" t="s">
        <v>39</v>
      </c>
      <c r="K187" s="155" t="s">
        <v>39</v>
      </c>
      <c r="L187" s="60"/>
      <c r="M187" s="60"/>
      <c r="N187" s="60"/>
      <c r="O187" s="60"/>
      <c r="P187" s="61"/>
      <c r="Q187" s="57"/>
      <c r="R187" s="58"/>
    </row>
    <row r="188" spans="1:18">
      <c r="B188" s="103" t="s">
        <v>244</v>
      </c>
      <c r="C188" s="78"/>
      <c r="D188" s="78"/>
      <c r="E188" s="78"/>
      <c r="F188" s="78"/>
      <c r="G188" s="78"/>
      <c r="H188" s="78"/>
      <c r="I188" s="104" t="s">
        <v>39</v>
      </c>
      <c r="J188" s="104" t="s">
        <v>39</v>
      </c>
      <c r="K188" s="104" t="s">
        <v>39</v>
      </c>
      <c r="L188" s="57"/>
      <c r="M188" s="58"/>
    </row>
    <row r="189" spans="1:18" s="52" customFormat="1" ht="15" customHeight="1">
      <c r="A189" s="48"/>
      <c r="B189" s="107" t="s">
        <v>245</v>
      </c>
      <c r="C189" s="264"/>
      <c r="D189" s="264"/>
      <c r="E189" s="264"/>
      <c r="F189" s="264"/>
      <c r="G189" s="264"/>
      <c r="H189" s="265"/>
      <c r="I189" s="104" t="s">
        <v>39</v>
      </c>
      <c r="J189" s="104" t="s">
        <v>39</v>
      </c>
      <c r="K189" s="104" t="s">
        <v>39</v>
      </c>
      <c r="L189" s="269"/>
      <c r="M189" s="268"/>
      <c r="O189" s="49"/>
      <c r="P189" s="49"/>
    </row>
    <row r="190" spans="1:18" s="52" customFormat="1" ht="17.850000000000001" customHeight="1">
      <c r="A190" s="48"/>
      <c r="B190" s="177" t="s">
        <v>246</v>
      </c>
      <c r="C190" s="78"/>
      <c r="D190" s="197"/>
      <c r="E190" s="197"/>
      <c r="F190" s="197"/>
      <c r="G190" s="197"/>
      <c r="H190" s="197"/>
      <c r="I190" s="155" t="s">
        <v>39</v>
      </c>
      <c r="J190" s="266" t="s">
        <v>39</v>
      </c>
      <c r="K190" s="155" t="s">
        <v>39</v>
      </c>
      <c r="L190" s="272"/>
      <c r="M190" s="268"/>
      <c r="O190" s="49"/>
      <c r="P190" s="49"/>
    </row>
    <row r="191" spans="1:18" s="52" customFormat="1" ht="17.850000000000001" customHeight="1">
      <c r="A191" s="48"/>
      <c r="B191" s="177" t="s">
        <v>255</v>
      </c>
      <c r="C191" s="78"/>
      <c r="D191" s="197"/>
      <c r="E191" s="197"/>
      <c r="F191" s="197"/>
      <c r="G191" s="197"/>
      <c r="H191" s="197"/>
      <c r="I191" s="155" t="s">
        <v>256</v>
      </c>
      <c r="J191" s="155" t="s">
        <v>256</v>
      </c>
      <c r="K191" s="155" t="s">
        <v>256</v>
      </c>
      <c r="L191" s="272"/>
      <c r="M191" s="268"/>
      <c r="O191" s="49"/>
      <c r="P191" s="49"/>
    </row>
    <row r="192" spans="1:18" s="52" customFormat="1" ht="15" customHeight="1">
      <c r="A192" s="48"/>
      <c r="B192" s="196" t="s">
        <v>247</v>
      </c>
      <c r="C192" s="78"/>
      <c r="D192" s="197"/>
      <c r="E192" s="197"/>
      <c r="F192" s="197"/>
      <c r="G192" s="197"/>
      <c r="H192" s="197"/>
      <c r="I192" s="155" t="s">
        <v>39</v>
      </c>
      <c r="J192" s="155" t="s">
        <v>39</v>
      </c>
      <c r="K192" s="155" t="s">
        <v>39</v>
      </c>
      <c r="L192" s="272"/>
      <c r="M192" s="268"/>
      <c r="O192" s="49"/>
      <c r="P192" s="49"/>
    </row>
    <row r="193" spans="1:16" s="52" customFormat="1" ht="26.85" customHeight="1">
      <c r="A193" s="48"/>
      <c r="B193" s="196" t="s">
        <v>248</v>
      </c>
      <c r="C193" s="78"/>
      <c r="D193" s="197"/>
      <c r="E193" s="197"/>
      <c r="F193" s="197"/>
      <c r="G193" s="197"/>
      <c r="H193" s="197"/>
      <c r="I193" s="155" t="s">
        <v>39</v>
      </c>
      <c r="J193" s="155" t="s">
        <v>39</v>
      </c>
      <c r="K193" s="155" t="s">
        <v>39</v>
      </c>
      <c r="L193" s="269"/>
      <c r="M193" s="268"/>
      <c r="O193" s="49"/>
      <c r="P193" s="49"/>
    </row>
    <row r="194" spans="1:16" s="52" customFormat="1" ht="15" customHeight="1">
      <c r="A194" s="48"/>
      <c r="B194" s="59"/>
      <c r="C194" s="60"/>
      <c r="D194" s="60"/>
      <c r="E194" s="60"/>
      <c r="F194" s="60"/>
      <c r="G194" s="60"/>
      <c r="H194" s="60"/>
      <c r="I194" s="60"/>
      <c r="J194" s="60"/>
      <c r="K194" s="61"/>
      <c r="L194" s="269"/>
      <c r="M194" s="268"/>
      <c r="O194" s="49"/>
      <c r="P194" s="49"/>
    </row>
    <row r="195" spans="1:16" s="52" customFormat="1" ht="14.85" customHeight="1">
      <c r="A195" s="48"/>
      <c r="B195" s="267" t="s">
        <v>249</v>
      </c>
      <c r="C195" s="267"/>
      <c r="D195" s="267"/>
      <c r="E195" s="49"/>
      <c r="F195" s="49"/>
      <c r="G195" s="49"/>
      <c r="H195" s="49"/>
      <c r="I195" s="268"/>
      <c r="J195" s="268"/>
      <c r="K195" s="268"/>
      <c r="L195" s="272"/>
      <c r="M195" s="268"/>
      <c r="O195" s="49"/>
      <c r="P195" s="49"/>
    </row>
    <row r="196" spans="1:16" s="52" customFormat="1" ht="15" customHeight="1">
      <c r="A196" s="48"/>
      <c r="B196" s="270"/>
      <c r="C196" s="271"/>
      <c r="D196" s="271"/>
      <c r="E196" s="49"/>
      <c r="F196" s="49"/>
      <c r="G196" s="49"/>
      <c r="H196" s="49"/>
      <c r="I196" s="268"/>
      <c r="J196" s="268"/>
      <c r="K196" s="268"/>
      <c r="L196" s="269"/>
      <c r="M196" s="268"/>
      <c r="O196" s="49"/>
      <c r="P196" s="49"/>
    </row>
    <row r="197" spans="1:16" ht="17.399999999999999">
      <c r="B197" s="270">
        <f>[1]TOTAL!$B$71</f>
        <v>0</v>
      </c>
      <c r="C197" s="271"/>
      <c r="D197" s="271"/>
      <c r="G197" s="49"/>
      <c r="H197" s="49"/>
      <c r="K197" s="268"/>
      <c r="M197" s="275"/>
    </row>
    <row r="198" spans="1:16">
      <c r="G198" s="49"/>
      <c r="H198" s="49"/>
      <c r="K198" s="268"/>
      <c r="M198" s="275"/>
    </row>
    <row r="199" spans="1:16">
      <c r="B199" s="273" t="str">
        <f>[1]TOTAL!$B$73</f>
        <v>Napomena:</v>
      </c>
      <c r="G199" s="49"/>
      <c r="H199" s="49"/>
      <c r="K199" s="268"/>
      <c r="M199" s="275"/>
    </row>
    <row r="200" spans="1:16">
      <c r="B200" s="274" t="str">
        <f>[1]TOTAL!$B$74</f>
        <v>Cjenik je informativnog karaktera.</v>
      </c>
      <c r="G200" s="49"/>
      <c r="H200" s="49"/>
      <c r="K200" s="268"/>
      <c r="M200" s="275"/>
    </row>
    <row r="201" spans="1:16">
      <c r="B201" s="274" t="str">
        <f>[1]TOTAL!$B$76</f>
        <v>Zadržavamo pravo izmjene cijena i specifikacije opreme bez prethodne najave.</v>
      </c>
      <c r="G201" s="49"/>
      <c r="H201" s="49"/>
      <c r="K201" s="268"/>
      <c r="M201" s="275"/>
    </row>
    <row r="202" spans="1:16">
      <c r="B202" s="274" t="str">
        <f>[1]TOTAL!$B$75</f>
        <v xml:space="preserve">Navedene cijene su do registracije i uključuju PDV po stopi 25%, poseban porez na motorna vozila i sve zavisne troškove. Cjenik važi do objave novog. </v>
      </c>
      <c r="G202" s="49"/>
      <c r="H202" s="49"/>
      <c r="K202" s="268"/>
      <c r="M202" s="275"/>
    </row>
    <row r="203" spans="1:16">
      <c r="M203" s="275"/>
    </row>
    <row r="204" spans="1:16">
      <c r="M204" s="275"/>
    </row>
    <row r="205" spans="1:16">
      <c r="M205" s="275"/>
    </row>
    <row r="206" spans="1:16">
      <c r="M206" s="275"/>
    </row>
    <row r="207" spans="1:16">
      <c r="M207" s="275"/>
    </row>
    <row r="208" spans="1:16">
      <c r="M208" s="275"/>
    </row>
    <row r="209" spans="13:13">
      <c r="M209" s="275"/>
    </row>
    <row r="210" spans="13:13">
      <c r="M210" s="275"/>
    </row>
    <row r="211" spans="13:13">
      <c r="M211" s="275"/>
    </row>
    <row r="212" spans="13:13">
      <c r="M212" s="275"/>
    </row>
    <row r="213" spans="13:13">
      <c r="M213" s="275"/>
    </row>
    <row r="214" spans="13:13">
      <c r="M214" s="275"/>
    </row>
    <row r="215" spans="13:13">
      <c r="M215" s="275"/>
    </row>
    <row r="216" spans="13:13">
      <c r="M216" s="275"/>
    </row>
    <row r="217" spans="13:13">
      <c r="M217" s="275"/>
    </row>
    <row r="218" spans="13:13">
      <c r="M218" s="275"/>
    </row>
    <row r="219" spans="13:13">
      <c r="M219" s="275"/>
    </row>
  </sheetData>
  <mergeCells count="11">
    <mergeCell ref="B102:K102"/>
    <mergeCell ref="C158:E158"/>
    <mergeCell ref="C159:E159"/>
    <mergeCell ref="C160:G160"/>
    <mergeCell ref="B195:D195"/>
    <mergeCell ref="H5:H6"/>
    <mergeCell ref="I5:I6"/>
    <mergeCell ref="J5:J6"/>
    <mergeCell ref="K5:K6"/>
    <mergeCell ref="C32:D32"/>
    <mergeCell ref="C33:E33"/>
  </mergeCells>
  <conditionalFormatting sqref="B197">
    <cfRule type="cellIs" dxfId="0" priority="1" stopIfTrue="1" operator="equal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BD14F-0F6E-497F-A907-351FF9BBF609}">
  <dimension ref="A1:S211"/>
  <sheetViews>
    <sheetView topLeftCell="B193" zoomScale="47" workbookViewId="0">
      <selection activeCell="B201" sqref="B201:K201"/>
    </sheetView>
  </sheetViews>
  <sheetFormatPr defaultColWidth="9.109375" defaultRowHeight="16.2"/>
  <cols>
    <col min="1" max="1" width="3.33203125" style="48" hidden="1" customWidth="1"/>
    <col min="2" max="2" width="43.33203125" style="49" customWidth="1"/>
    <col min="3" max="3" width="38.109375" style="49" customWidth="1"/>
    <col min="4" max="5" width="12.44140625" style="49" customWidth="1"/>
    <col min="6" max="6" width="12.44140625" style="49" hidden="1" customWidth="1"/>
    <col min="7" max="7" width="12.44140625" style="268" customWidth="1"/>
    <col min="8" max="8" width="24.88671875" style="268" customWidth="1"/>
    <col min="9" max="10" width="19.33203125" style="268" customWidth="1"/>
    <col min="11" max="11" width="19.33203125" style="49" customWidth="1"/>
    <col min="12" max="12" width="45.44140625" style="52" customWidth="1"/>
    <col min="13" max="16384" width="9.109375" style="49"/>
  </cols>
  <sheetData>
    <row r="1" spans="1:12" ht="31.8">
      <c r="C1" s="50"/>
      <c r="D1" s="50"/>
      <c r="E1" s="50"/>
      <c r="F1" s="50"/>
      <c r="G1" s="50"/>
      <c r="H1" s="50"/>
      <c r="I1" s="50"/>
      <c r="J1" s="50"/>
      <c r="K1" s="51" t="s">
        <v>257</v>
      </c>
    </row>
    <row r="2" spans="1:12" ht="41.4" customHeight="1" thickBot="1">
      <c r="C2" s="50"/>
      <c r="D2" s="50"/>
      <c r="E2" s="50"/>
      <c r="F2" s="50"/>
      <c r="G2" s="50"/>
      <c r="H2" s="50"/>
      <c r="I2" s="50"/>
      <c r="J2" s="50"/>
      <c r="K2" s="53" t="str">
        <f>[1]TOTAL!$K$2</f>
        <v>Vrijedi od 15.7.2025</v>
      </c>
    </row>
    <row r="3" spans="1:12" s="55" customFormat="1" ht="28.65" customHeight="1">
      <c r="A3" s="48"/>
      <c r="B3" s="1" t="s">
        <v>0</v>
      </c>
      <c r="C3" s="2" t="s">
        <v>1</v>
      </c>
      <c r="D3" s="3" t="s">
        <v>2</v>
      </c>
      <c r="E3" s="3" t="s">
        <v>3</v>
      </c>
      <c r="F3" s="4" t="s">
        <v>4</v>
      </c>
      <c r="G3" s="4" t="s">
        <v>5</v>
      </c>
      <c r="H3" s="5" t="s">
        <v>258</v>
      </c>
      <c r="I3" s="5" t="s">
        <v>7</v>
      </c>
      <c r="J3" s="6" t="s">
        <v>8</v>
      </c>
      <c r="K3" s="7" t="s">
        <v>9</v>
      </c>
      <c r="L3" s="52"/>
    </row>
    <row r="4" spans="1:12" s="56" customFormat="1" ht="30.15" customHeight="1" thickBot="1">
      <c r="A4" s="48"/>
      <c r="B4" s="8"/>
      <c r="C4" s="9"/>
      <c r="D4" s="9"/>
      <c r="E4" s="10" t="s">
        <v>10</v>
      </c>
      <c r="F4" s="10" t="s">
        <v>11</v>
      </c>
      <c r="G4" s="10" t="s">
        <v>12</v>
      </c>
      <c r="H4" s="11"/>
      <c r="I4" s="11"/>
      <c r="J4" s="12"/>
      <c r="K4" s="380"/>
      <c r="L4" s="52"/>
    </row>
    <row r="5" spans="1:12" ht="20.100000000000001" customHeight="1">
      <c r="B5" s="14" t="str">
        <f>[1]TOTAL!B30</f>
        <v>VITARA 1,4 HYBRID 48V</v>
      </c>
      <c r="C5" s="15" t="str">
        <f>[1]TOTAL!C30</f>
        <v>COMFORT (GL)</v>
      </c>
      <c r="D5" s="16">
        <f>[1]TOTAL!D30</f>
        <v>5</v>
      </c>
      <c r="E5" s="16" t="str">
        <f>[1]TOTAL!F30</f>
        <v>81/110</v>
      </c>
      <c r="F5" s="17"/>
      <c r="G5" s="18">
        <v>119</v>
      </c>
      <c r="H5" s="328">
        <f>[1]TOTAL!H30</f>
        <v>21156.982611147061</v>
      </c>
      <c r="I5" s="328">
        <f>[1]TOTAL!I30</f>
        <v>146.6</v>
      </c>
      <c r="J5" s="328">
        <f>[1]TOTAL!J30</f>
        <v>21303.5826111471</v>
      </c>
      <c r="K5" s="610">
        <f>[1]TOTAL!K30</f>
        <v>21845.551361147052</v>
      </c>
    </row>
    <row r="6" spans="1:12" ht="20.100000000000001" customHeight="1">
      <c r="B6" s="598" t="s">
        <v>359</v>
      </c>
      <c r="C6" s="599" t="s">
        <v>360</v>
      </c>
      <c r="D6" s="600"/>
      <c r="E6" s="600"/>
      <c r="F6" s="294"/>
      <c r="G6" s="601"/>
      <c r="H6" s="303"/>
      <c r="I6" s="303"/>
      <c r="J6" s="303"/>
      <c r="K6" s="602">
        <f>K5+400</f>
        <v>22245.551361147052</v>
      </c>
    </row>
    <row r="7" spans="1:12" ht="20.100000000000001" customHeight="1">
      <c r="B7" s="603" t="str">
        <f>[1]TOTAL!B31</f>
        <v>VITARA 1,4 HYBRID 48V</v>
      </c>
      <c r="C7" s="604" t="str">
        <f>[1]TOTAL!C31</f>
        <v>PREMIUM (GL+)</v>
      </c>
      <c r="D7" s="284">
        <f>[1]TOTAL!D31</f>
        <v>5</v>
      </c>
      <c r="E7" s="284" t="str">
        <f>[1]TOTAL!F31</f>
        <v>81/110</v>
      </c>
      <c r="F7" s="362">
        <f>[1]TOTAL!G31</f>
        <v>5.8</v>
      </c>
      <c r="G7" s="605">
        <v>119</v>
      </c>
      <c r="H7" s="369">
        <f>[1]TOTAL!H31</f>
        <v>22823.951361147054</v>
      </c>
      <c r="I7" s="369">
        <f>[1]TOTAL!I31</f>
        <v>146.6</v>
      </c>
      <c r="J7" s="369">
        <f>[1]TOTAL!J31</f>
        <v>22970.551361147052</v>
      </c>
      <c r="K7" s="370">
        <f>[1]TOTAL!K31</f>
        <v>23387.520111147056</v>
      </c>
    </row>
    <row r="8" spans="1:12" ht="20.100000000000001" customHeight="1">
      <c r="B8" s="323" t="s">
        <v>359</v>
      </c>
      <c r="C8" s="23" t="s">
        <v>362</v>
      </c>
      <c r="D8" s="24"/>
      <c r="E8" s="24"/>
      <c r="F8" s="597"/>
      <c r="G8" s="27"/>
      <c r="H8" s="28"/>
      <c r="I8" s="28"/>
      <c r="J8" s="28"/>
      <c r="K8" s="335">
        <f>K7+400</f>
        <v>23787.520111147056</v>
      </c>
    </row>
    <row r="9" spans="1:12" ht="20.100000000000001" customHeight="1">
      <c r="B9" s="381" t="str">
        <f>[1]TOTAL!B32</f>
        <v>VITARA 1,4 HYBRID 48V</v>
      </c>
      <c r="C9" s="32" t="str">
        <f>[1]TOTAL!C32</f>
        <v>ELEGANCE (GLX)</v>
      </c>
      <c r="D9" s="33">
        <f>[1]TOTAL!D32</f>
        <v>5</v>
      </c>
      <c r="E9" s="33" t="str">
        <f>[1]TOTAL!F32</f>
        <v>81/110</v>
      </c>
      <c r="F9" s="382">
        <f>[1]TOTAL!G33</f>
        <v>5.9</v>
      </c>
      <c r="G9" s="36">
        <v>119</v>
      </c>
      <c r="H9" s="19">
        <f>[1]TOTAL!H32</f>
        <v>24121.336777813722</v>
      </c>
      <c r="I9" s="19">
        <f>[1]TOTAL!I32</f>
        <v>146.6</v>
      </c>
      <c r="J9" s="19">
        <f>[1]TOTAL!J32</f>
        <v>24267.93677781372</v>
      </c>
      <c r="K9" s="321">
        <f>[1]TOTAL!K32</f>
        <v>24684.90552781372</v>
      </c>
    </row>
    <row r="10" spans="1:12" ht="20.100000000000001" customHeight="1">
      <c r="B10" s="611" t="s">
        <v>359</v>
      </c>
      <c r="C10" s="612" t="s">
        <v>364</v>
      </c>
      <c r="D10" s="293"/>
      <c r="E10" s="293"/>
      <c r="F10" s="613"/>
      <c r="G10" s="614"/>
      <c r="H10" s="375"/>
      <c r="I10" s="375"/>
      <c r="J10" s="375"/>
      <c r="K10" s="376">
        <f>K9+400</f>
        <v>25084.90552781372</v>
      </c>
    </row>
    <row r="11" spans="1:12" ht="20.100000000000001" customHeight="1">
      <c r="B11" s="603" t="str">
        <f>[1]TOTAL!B33</f>
        <v>VITARA 1,4 HYBRID 48V</v>
      </c>
      <c r="C11" s="604" t="str">
        <f>[1]TOTAL!C33</f>
        <v>ELEGANCE+ (GLX+)</v>
      </c>
      <c r="D11" s="284">
        <f>[1]TOTAL!D33</f>
        <v>5</v>
      </c>
      <c r="E11" s="284" t="str">
        <f>[1]TOTAL!F33</f>
        <v>81/110</v>
      </c>
      <c r="F11" s="362">
        <f>[1]TOTAL!G34</f>
        <v>6.1</v>
      </c>
      <c r="G11" s="605">
        <v>120</v>
      </c>
      <c r="H11" s="369">
        <f>[1]TOTAL!H33</f>
        <v>24577.56594448039</v>
      </c>
      <c r="I11" s="369">
        <f>[1]TOTAL!I33</f>
        <v>152.57</v>
      </c>
      <c r="J11" s="369">
        <f>[1]TOTAL!J33</f>
        <v>24730.135944480389</v>
      </c>
      <c r="K11" s="370">
        <f>[1]TOTAL!K33</f>
        <v>25147.104694480389</v>
      </c>
    </row>
    <row r="12" spans="1:12" ht="20.100000000000001" customHeight="1">
      <c r="B12" s="22" t="s">
        <v>359</v>
      </c>
      <c r="C12" s="23" t="s">
        <v>366</v>
      </c>
      <c r="D12" s="24"/>
      <c r="E12" s="24"/>
      <c r="F12" s="597"/>
      <c r="G12" s="27"/>
      <c r="H12" s="28"/>
      <c r="I12" s="28"/>
      <c r="J12" s="28"/>
      <c r="K12" s="335">
        <f>K11+400</f>
        <v>25547.104694480389</v>
      </c>
    </row>
    <row r="13" spans="1:12" ht="20.100000000000001" customHeight="1">
      <c r="B13" s="31" t="str">
        <f>[1]TOTAL!B34</f>
        <v>VITARA 1,4 4WD HYBRID 48V</v>
      </c>
      <c r="C13" s="32" t="str">
        <f>[1]TOTAL!C34</f>
        <v>PREMIUM (GL+)</v>
      </c>
      <c r="D13" s="33">
        <f>[1]TOTAL!D34</f>
        <v>5</v>
      </c>
      <c r="E13" s="33" t="str">
        <f>[1]TOTAL!F34</f>
        <v>81/110</v>
      </c>
      <c r="F13" s="382" t="e">
        <f>[1]TOTAL!#REF!</f>
        <v>#REF!</v>
      </c>
      <c r="G13" s="36">
        <v>129</v>
      </c>
      <c r="H13" s="19">
        <f>[1]TOTAL!H34</f>
        <v>24501.779880513528</v>
      </c>
      <c r="I13" s="19">
        <f>[1]TOTAL!I34</f>
        <v>256.74</v>
      </c>
      <c r="J13" s="19">
        <f>[1]TOTAL!J34</f>
        <v>24758.51988051353</v>
      </c>
      <c r="K13" s="321">
        <f>[1]TOTAL!K34</f>
        <v>25175.48863051353</v>
      </c>
    </row>
    <row r="14" spans="1:12" ht="20.100000000000001" customHeight="1">
      <c r="B14" s="290" t="s">
        <v>367</v>
      </c>
      <c r="C14" s="291" t="s">
        <v>362</v>
      </c>
      <c r="D14" s="292"/>
      <c r="E14" s="292"/>
      <c r="F14" s="608"/>
      <c r="G14" s="295"/>
      <c r="H14" s="278"/>
      <c r="I14" s="278"/>
      <c r="J14" s="278"/>
      <c r="K14" s="609">
        <f>K13+400</f>
        <v>25575.48863051353</v>
      </c>
    </row>
    <row r="15" spans="1:12" ht="20.100000000000001" customHeight="1">
      <c r="B15" s="603" t="str">
        <f>[1]TOTAL!B35</f>
        <v>VITARA 1,4 4WD HYBRID 48V</v>
      </c>
      <c r="C15" s="604" t="str">
        <f>[1]TOTAL!C35</f>
        <v>ELEGANCE (GLX)</v>
      </c>
      <c r="D15" s="284">
        <f>[1]TOTAL!D35</f>
        <v>5</v>
      </c>
      <c r="E15" s="284" t="str">
        <f>[1]TOTAL!F35</f>
        <v>81/110</v>
      </c>
      <c r="F15" s="362"/>
      <c r="G15" s="605">
        <v>128</v>
      </c>
      <c r="H15" s="369">
        <f>[1]TOTAL!H35</f>
        <v>25799.165297180192</v>
      </c>
      <c r="I15" s="369">
        <f>[1]TOTAL!I35</f>
        <v>238.15999999999997</v>
      </c>
      <c r="J15" s="369">
        <f>[1]TOTAL!J35</f>
        <v>26037.325297180192</v>
      </c>
      <c r="K15" s="370">
        <f>[1]TOTAL!K35</f>
        <v>26454.294047180196</v>
      </c>
    </row>
    <row r="16" spans="1:12" ht="20.100000000000001" customHeight="1">
      <c r="B16" s="310" t="s">
        <v>367</v>
      </c>
      <c r="C16" s="311" t="s">
        <v>364</v>
      </c>
      <c r="D16" s="312"/>
      <c r="E16" s="312"/>
      <c r="F16" s="308"/>
      <c r="G16" s="313"/>
      <c r="H16" s="314"/>
      <c r="I16" s="314"/>
      <c r="J16" s="314"/>
      <c r="K16" s="358">
        <f>K15+400</f>
        <v>26854.294047180196</v>
      </c>
    </row>
    <row r="17" spans="2:19" ht="20.100000000000001" customHeight="1">
      <c r="B17" s="607" t="s">
        <v>367</v>
      </c>
      <c r="C17" s="615" t="s">
        <v>365</v>
      </c>
      <c r="D17" s="616">
        <v>5</v>
      </c>
      <c r="E17" s="616" t="s">
        <v>368</v>
      </c>
      <c r="F17" s="617"/>
      <c r="G17" s="618">
        <v>128</v>
      </c>
      <c r="H17" s="619">
        <v>26380.39</v>
      </c>
      <c r="I17" s="619">
        <v>238.16</v>
      </c>
      <c r="J17" s="619">
        <v>26618.55</v>
      </c>
      <c r="K17" s="620">
        <v>27441.279999999999</v>
      </c>
    </row>
    <row r="18" spans="2:19" ht="19.5" customHeight="1" thickBot="1">
      <c r="B18" s="621" t="str">
        <f>[1]TOTAL!B36</f>
        <v>VITARA 1,4 4WD HYBRID 48V</v>
      </c>
      <c r="C18" s="622" t="s">
        <v>366</v>
      </c>
      <c r="D18" s="623"/>
      <c r="E18" s="623"/>
      <c r="F18" s="624"/>
      <c r="G18" s="625"/>
      <c r="H18" s="307"/>
      <c r="I18" s="307"/>
      <c r="J18" s="307"/>
      <c r="K18" s="626">
        <f>K17+400</f>
        <v>27841.279999999999</v>
      </c>
      <c r="L18" s="268"/>
      <c r="N18" s="52"/>
    </row>
    <row r="19" spans="2:19" ht="19.5" customHeight="1">
      <c r="B19" s="59" t="s">
        <v>259</v>
      </c>
      <c r="C19" s="385"/>
      <c r="D19" s="385"/>
      <c r="E19" s="386"/>
      <c r="F19" s="386"/>
      <c r="G19" s="386"/>
      <c r="H19" s="386"/>
      <c r="I19" s="386"/>
      <c r="J19" s="387"/>
      <c r="K19" s="388"/>
      <c r="L19" s="268"/>
      <c r="N19" s="52"/>
    </row>
    <row r="20" spans="2:19" ht="19.5" customHeight="1">
      <c r="B20" s="59"/>
      <c r="C20" s="385"/>
      <c r="D20" s="385"/>
      <c r="E20" s="386"/>
      <c r="F20" s="386"/>
      <c r="G20" s="386"/>
      <c r="H20" s="386"/>
      <c r="I20" s="386"/>
      <c r="J20" s="387"/>
      <c r="K20" s="388"/>
      <c r="L20" s="268"/>
      <c r="N20" s="52"/>
    </row>
    <row r="21" spans="2:19" ht="19.5" customHeight="1">
      <c r="B21" s="59"/>
      <c r="C21" s="385"/>
      <c r="D21" s="385"/>
      <c r="E21" s="386"/>
      <c r="F21" s="386"/>
      <c r="G21" s="386"/>
      <c r="H21" s="386"/>
      <c r="I21" s="386"/>
      <c r="J21" s="387"/>
      <c r="K21" s="388"/>
      <c r="L21" s="268"/>
      <c r="N21" s="52"/>
    </row>
    <row r="22" spans="2:19" ht="19.5" customHeight="1">
      <c r="B22" s="389" t="s">
        <v>260</v>
      </c>
      <c r="C22" s="390"/>
      <c r="D22" s="391"/>
      <c r="E22" s="391"/>
      <c r="F22" s="391"/>
      <c r="G22" s="391"/>
      <c r="H22" s="391"/>
      <c r="I22" s="386"/>
      <c r="J22" s="387"/>
      <c r="K22" s="388"/>
      <c r="L22" s="268"/>
      <c r="N22" s="52"/>
    </row>
    <row r="23" spans="2:19" ht="19.5" customHeight="1">
      <c r="B23" s="392"/>
      <c r="C23" s="393"/>
      <c r="D23" s="394"/>
      <c r="E23" s="394"/>
      <c r="F23" s="394"/>
      <c r="G23" s="391"/>
      <c r="H23" s="391"/>
      <c r="I23" s="386"/>
      <c r="J23" s="387"/>
      <c r="K23" s="388"/>
      <c r="L23" s="386"/>
      <c r="M23" s="386"/>
      <c r="N23" s="386"/>
      <c r="O23" s="387"/>
      <c r="P23" s="388"/>
      <c r="Q23" s="268"/>
      <c r="S23" s="52"/>
    </row>
    <row r="24" spans="2:19" ht="24.6">
      <c r="B24" s="395" t="s">
        <v>16</v>
      </c>
      <c r="C24" s="396"/>
      <c r="D24" s="396"/>
      <c r="E24" s="396"/>
      <c r="F24" s="396"/>
      <c r="G24" s="396"/>
      <c r="H24" s="397"/>
      <c r="I24" s="398" t="s">
        <v>261</v>
      </c>
      <c r="J24" s="399"/>
      <c r="K24" s="400"/>
      <c r="L24" s="406"/>
      <c r="M24" s="407"/>
      <c r="N24" s="386"/>
      <c r="O24" s="387"/>
      <c r="P24" s="388"/>
      <c r="Q24" s="268"/>
      <c r="S24" s="52"/>
    </row>
    <row r="25" spans="2:19" ht="14.7" customHeight="1">
      <c r="B25" s="395"/>
      <c r="C25" s="401"/>
      <c r="D25" s="401"/>
      <c r="E25" s="401"/>
      <c r="F25" s="401"/>
      <c r="G25" s="401"/>
      <c r="H25" s="402"/>
      <c r="I25" s="403" t="s">
        <v>262</v>
      </c>
      <c r="J25" s="404"/>
      <c r="K25" s="405"/>
      <c r="L25" s="268"/>
      <c r="M25" s="268"/>
      <c r="N25" s="386"/>
      <c r="O25" s="387"/>
      <c r="P25" s="388"/>
      <c r="Q25" s="268"/>
      <c r="S25" s="52"/>
    </row>
    <row r="26" spans="2:19" ht="14.7" customHeight="1">
      <c r="B26" s="408" t="s">
        <v>19</v>
      </c>
      <c r="C26" s="409"/>
      <c r="D26" s="409"/>
      <c r="E26" s="409"/>
      <c r="F26" s="409"/>
      <c r="G26" s="409"/>
      <c r="H26" s="410"/>
      <c r="I26" s="411" t="s">
        <v>263</v>
      </c>
      <c r="J26" s="412" t="s">
        <v>264</v>
      </c>
      <c r="K26" s="413"/>
      <c r="L26" s="268"/>
      <c r="M26" s="268"/>
      <c r="N26" s="386"/>
      <c r="O26" s="387"/>
      <c r="P26" s="388"/>
      <c r="Q26" s="268"/>
      <c r="S26" s="52"/>
    </row>
    <row r="27" spans="2:19" ht="14.7" customHeight="1">
      <c r="B27" s="408" t="s">
        <v>22</v>
      </c>
      <c r="C27" s="409"/>
      <c r="D27" s="409"/>
      <c r="E27" s="409"/>
      <c r="F27" s="409"/>
      <c r="G27" s="409"/>
      <c r="H27" s="410"/>
      <c r="I27" s="414" t="s">
        <v>265</v>
      </c>
      <c r="J27" s="412" t="s">
        <v>265</v>
      </c>
      <c r="K27" s="413"/>
      <c r="L27" s="268"/>
      <c r="M27" s="268"/>
      <c r="N27" s="386"/>
      <c r="O27" s="387"/>
      <c r="P27" s="388"/>
      <c r="Q27" s="268"/>
      <c r="S27" s="52"/>
    </row>
    <row r="28" spans="2:19" ht="14.7" customHeight="1">
      <c r="B28" s="408" t="s">
        <v>25</v>
      </c>
      <c r="C28" s="409"/>
      <c r="D28" s="409"/>
      <c r="E28" s="409"/>
      <c r="F28" s="409"/>
      <c r="G28" s="409"/>
      <c r="H28" s="410"/>
      <c r="I28" s="414" t="s">
        <v>266</v>
      </c>
      <c r="J28" s="414" t="s">
        <v>267</v>
      </c>
      <c r="K28" s="414" t="s">
        <v>268</v>
      </c>
      <c r="L28" s="268"/>
      <c r="M28" s="268"/>
      <c r="N28" s="386"/>
      <c r="O28" s="387"/>
      <c r="P28" s="388"/>
      <c r="Q28" s="268"/>
      <c r="S28" s="52"/>
    </row>
    <row r="29" spans="2:19" ht="14.7" customHeight="1">
      <c r="B29" s="415" t="s">
        <v>29</v>
      </c>
      <c r="C29" s="416"/>
      <c r="D29" s="416"/>
      <c r="E29" s="416"/>
      <c r="F29" s="416"/>
      <c r="G29" s="416"/>
      <c r="H29" s="416"/>
      <c r="I29" s="417"/>
      <c r="J29" s="417"/>
      <c r="K29" s="418"/>
      <c r="L29" s="268"/>
      <c r="M29" s="268"/>
      <c r="N29" s="386"/>
      <c r="O29" s="387"/>
      <c r="P29" s="388"/>
      <c r="Q29" s="268"/>
      <c r="S29" s="52"/>
    </row>
    <row r="30" spans="2:19" ht="14.7" customHeight="1">
      <c r="B30" s="419" t="s">
        <v>30</v>
      </c>
      <c r="C30" s="420" t="s">
        <v>269</v>
      </c>
      <c r="D30" s="421"/>
      <c r="E30" s="421"/>
      <c r="F30" s="421"/>
      <c r="G30" s="421"/>
      <c r="H30" s="422"/>
      <c r="I30" s="423" t="s">
        <v>270</v>
      </c>
      <c r="J30" s="423" t="s">
        <v>270</v>
      </c>
      <c r="K30" s="424" t="s">
        <v>271</v>
      </c>
      <c r="L30" s="268"/>
      <c r="M30" s="268"/>
      <c r="N30" s="386"/>
      <c r="O30" s="387"/>
      <c r="P30" s="388"/>
      <c r="Q30" s="268"/>
      <c r="S30" s="52"/>
    </row>
    <row r="31" spans="2:19" ht="14.7" customHeight="1">
      <c r="B31" s="425"/>
      <c r="C31" s="426" t="s">
        <v>272</v>
      </c>
      <c r="D31" s="427"/>
      <c r="E31" s="427"/>
      <c r="F31" s="427"/>
      <c r="G31" s="427"/>
      <c r="H31" s="428"/>
      <c r="I31" s="429" t="s">
        <v>271</v>
      </c>
      <c r="J31" s="429" t="s">
        <v>271</v>
      </c>
      <c r="K31" s="430" t="s">
        <v>270</v>
      </c>
      <c r="L31" s="268"/>
      <c r="M31" s="268"/>
      <c r="N31" s="386"/>
      <c r="O31" s="387"/>
      <c r="P31" s="388"/>
      <c r="Q31" s="268"/>
      <c r="S31" s="52"/>
    </row>
    <row r="32" spans="2:19" ht="14.7" customHeight="1">
      <c r="B32" s="431" t="s">
        <v>36</v>
      </c>
      <c r="C32" s="432"/>
      <c r="D32" s="432"/>
      <c r="E32" s="432"/>
      <c r="F32" s="432"/>
      <c r="G32" s="432"/>
      <c r="H32" s="433"/>
      <c r="I32" s="414" t="s">
        <v>270</v>
      </c>
      <c r="J32" s="414" t="s">
        <v>270</v>
      </c>
      <c r="K32" s="434" t="s">
        <v>270</v>
      </c>
      <c r="L32" s="268"/>
      <c r="M32" s="268"/>
      <c r="N32" s="386"/>
      <c r="O32" s="387"/>
      <c r="P32" s="388"/>
      <c r="Q32" s="268"/>
      <c r="S32" s="52"/>
    </row>
    <row r="33" spans="2:19" ht="14.7" customHeight="1">
      <c r="B33" s="435" t="s">
        <v>37</v>
      </c>
      <c r="C33" s="416"/>
      <c r="D33" s="416"/>
      <c r="E33" s="416"/>
      <c r="F33" s="416"/>
      <c r="G33" s="416"/>
      <c r="H33" s="416"/>
      <c r="I33" s="417"/>
      <c r="J33" s="417"/>
      <c r="K33" s="418"/>
      <c r="L33" s="268"/>
      <c r="M33" s="268"/>
      <c r="N33" s="386"/>
      <c r="O33" s="387"/>
      <c r="P33" s="388"/>
      <c r="Q33" s="268"/>
      <c r="S33" s="52"/>
    </row>
    <row r="34" spans="2:19" ht="14.7" customHeight="1">
      <c r="B34" s="436" t="s">
        <v>273</v>
      </c>
      <c r="C34" s="437" t="s">
        <v>274</v>
      </c>
      <c r="D34" s="409"/>
      <c r="E34" s="409"/>
      <c r="F34" s="409"/>
      <c r="G34" s="409"/>
      <c r="H34" s="410"/>
      <c r="I34" s="438" t="s">
        <v>271</v>
      </c>
      <c r="J34" s="438" t="s">
        <v>271</v>
      </c>
      <c r="K34" s="439" t="s">
        <v>275</v>
      </c>
      <c r="L34" s="268"/>
      <c r="M34" s="268"/>
      <c r="N34" s="386"/>
      <c r="O34" s="387"/>
      <c r="P34" s="388"/>
      <c r="Q34" s="268"/>
      <c r="S34" s="52"/>
    </row>
    <row r="35" spans="2:19" ht="14.7" customHeight="1">
      <c r="B35" s="436" t="s">
        <v>276</v>
      </c>
      <c r="C35" s="409"/>
      <c r="D35" s="409"/>
      <c r="E35" s="409"/>
      <c r="F35" s="409"/>
      <c r="G35" s="409"/>
      <c r="H35" s="410"/>
      <c r="I35" s="439" t="s">
        <v>270</v>
      </c>
      <c r="J35" s="439" t="s">
        <v>270</v>
      </c>
      <c r="K35" s="439" t="s">
        <v>270</v>
      </c>
      <c r="L35" s="268"/>
      <c r="M35" s="268"/>
      <c r="N35" s="386"/>
      <c r="O35" s="387"/>
      <c r="P35" s="388"/>
      <c r="Q35" s="268"/>
      <c r="S35" s="52"/>
    </row>
    <row r="36" spans="2:19" ht="14.7" customHeight="1">
      <c r="B36" s="440" t="s">
        <v>277</v>
      </c>
      <c r="C36" s="441" t="s">
        <v>278</v>
      </c>
      <c r="D36" s="442"/>
      <c r="E36" s="442"/>
      <c r="F36" s="442"/>
      <c r="G36" s="442"/>
      <c r="H36" s="442"/>
      <c r="I36" s="443" t="s">
        <v>270</v>
      </c>
      <c r="J36" s="443" t="s">
        <v>270</v>
      </c>
      <c r="K36" s="443" t="s">
        <v>270</v>
      </c>
      <c r="L36" s="268"/>
      <c r="M36" s="268"/>
      <c r="N36" s="386"/>
      <c r="O36" s="387"/>
      <c r="P36" s="388"/>
      <c r="Q36" s="268"/>
      <c r="S36" s="52"/>
    </row>
    <row r="37" spans="2:19" ht="14.7" customHeight="1">
      <c r="B37" s="444" t="s">
        <v>279</v>
      </c>
      <c r="C37" s="441" t="s">
        <v>280</v>
      </c>
      <c r="D37" s="445"/>
      <c r="E37" s="445"/>
      <c r="F37" s="445"/>
      <c r="G37" s="445"/>
      <c r="H37" s="445"/>
      <c r="I37" s="446" t="s">
        <v>270</v>
      </c>
      <c r="J37" s="446" t="s">
        <v>270</v>
      </c>
      <c r="K37" s="446" t="s">
        <v>270</v>
      </c>
      <c r="L37" s="268"/>
      <c r="M37" s="268"/>
      <c r="N37" s="386"/>
      <c r="O37" s="387"/>
      <c r="P37" s="388"/>
      <c r="Q37" s="268"/>
      <c r="S37" s="52"/>
    </row>
    <row r="38" spans="2:19" ht="14.7" customHeight="1">
      <c r="B38" s="447" t="s">
        <v>281</v>
      </c>
      <c r="C38" s="448" t="s">
        <v>173</v>
      </c>
      <c r="D38" s="449"/>
      <c r="E38" s="449"/>
      <c r="F38" s="449"/>
      <c r="G38" s="449"/>
      <c r="H38" s="450"/>
      <c r="I38" s="451" t="s">
        <v>39</v>
      </c>
      <c r="J38" s="451" t="s">
        <v>39</v>
      </c>
      <c r="K38" s="451" t="s">
        <v>39</v>
      </c>
      <c r="L38" s="268"/>
      <c r="M38" s="268"/>
      <c r="N38" s="386"/>
      <c r="O38" s="387"/>
      <c r="P38" s="388"/>
      <c r="Q38" s="268"/>
      <c r="S38" s="52"/>
    </row>
    <row r="39" spans="2:19" ht="14.7" customHeight="1">
      <c r="B39" s="436" t="s">
        <v>282</v>
      </c>
      <c r="C39" s="452" t="s">
        <v>173</v>
      </c>
      <c r="D39" s="453"/>
      <c r="E39" s="453"/>
      <c r="F39" s="453"/>
      <c r="G39" s="453"/>
      <c r="H39" s="454"/>
      <c r="I39" s="439" t="s">
        <v>270</v>
      </c>
      <c r="J39" s="439" t="s">
        <v>270</v>
      </c>
      <c r="K39" s="439" t="s">
        <v>270</v>
      </c>
      <c r="L39" s="268"/>
      <c r="M39" s="268"/>
      <c r="N39" s="386"/>
      <c r="O39" s="387"/>
      <c r="P39" s="388"/>
      <c r="Q39" s="268"/>
      <c r="S39" s="52"/>
    </row>
    <row r="40" spans="2:19" ht="14.7" customHeight="1">
      <c r="B40" s="455" t="s">
        <v>46</v>
      </c>
      <c r="C40" s="456" t="s">
        <v>41</v>
      </c>
      <c r="D40" s="401"/>
      <c r="E40" s="401"/>
      <c r="F40" s="401"/>
      <c r="G40" s="401"/>
      <c r="H40" s="402"/>
      <c r="I40" s="457" t="s">
        <v>270</v>
      </c>
      <c r="J40" s="457" t="s">
        <v>270</v>
      </c>
      <c r="K40" s="458" t="s">
        <v>270</v>
      </c>
      <c r="L40" s="268"/>
      <c r="M40" s="268"/>
      <c r="N40" s="386"/>
      <c r="O40" s="387"/>
      <c r="P40" s="388"/>
      <c r="Q40" s="268"/>
      <c r="S40" s="52"/>
    </row>
    <row r="41" spans="2:19" ht="14.7" customHeight="1">
      <c r="B41" s="436" t="s">
        <v>47</v>
      </c>
      <c r="C41" s="437" t="s">
        <v>48</v>
      </c>
      <c r="D41" s="401"/>
      <c r="E41" s="401"/>
      <c r="F41" s="401"/>
      <c r="G41" s="401"/>
      <c r="H41" s="402"/>
      <c r="I41" s="459" t="s">
        <v>270</v>
      </c>
      <c r="J41" s="459" t="s">
        <v>270</v>
      </c>
      <c r="K41" s="460" t="s">
        <v>270</v>
      </c>
      <c r="L41" s="268"/>
      <c r="M41" s="268"/>
      <c r="N41" s="386"/>
      <c r="O41" s="387"/>
      <c r="P41" s="388"/>
      <c r="Q41" s="268"/>
      <c r="S41" s="52"/>
    </row>
    <row r="42" spans="2:19" ht="14.7" customHeight="1">
      <c r="B42" s="461" t="s">
        <v>283</v>
      </c>
      <c r="C42" s="401"/>
      <c r="D42" s="401"/>
      <c r="E42" s="401"/>
      <c r="F42" s="401"/>
      <c r="G42" s="401"/>
      <c r="H42" s="401"/>
      <c r="I42" s="439" t="s">
        <v>270</v>
      </c>
      <c r="J42" s="439" t="s">
        <v>270</v>
      </c>
      <c r="K42" s="439" t="s">
        <v>270</v>
      </c>
      <c r="L42" s="268"/>
      <c r="M42" s="268"/>
      <c r="N42" s="386"/>
      <c r="O42" s="387"/>
      <c r="P42" s="388"/>
      <c r="Q42" s="268"/>
      <c r="S42" s="52"/>
    </row>
    <row r="43" spans="2:19" ht="14.7" customHeight="1">
      <c r="B43" s="462" t="s">
        <v>57</v>
      </c>
      <c r="C43" s="416"/>
      <c r="D43" s="416"/>
      <c r="E43" s="416"/>
      <c r="F43" s="416"/>
      <c r="G43" s="416"/>
      <c r="H43" s="416"/>
      <c r="I43" s="417"/>
      <c r="J43" s="417"/>
      <c r="K43" s="418"/>
      <c r="L43" s="268"/>
      <c r="M43" s="268"/>
      <c r="N43" s="386"/>
      <c r="O43" s="387"/>
      <c r="P43" s="388"/>
      <c r="Q43" s="268"/>
      <c r="S43" s="52"/>
    </row>
    <row r="44" spans="2:19" ht="14.7" customHeight="1">
      <c r="B44" s="463" t="s">
        <v>58</v>
      </c>
      <c r="C44" s="420" t="s">
        <v>284</v>
      </c>
      <c r="D44" s="464"/>
      <c r="E44" s="464"/>
      <c r="F44" s="464"/>
      <c r="G44" s="464"/>
      <c r="H44" s="465"/>
      <c r="I44" s="466" t="s">
        <v>270</v>
      </c>
      <c r="J44" s="466" t="s">
        <v>270</v>
      </c>
      <c r="K44" s="466" t="s">
        <v>270</v>
      </c>
      <c r="L44" s="268"/>
      <c r="M44" s="268"/>
      <c r="N44" s="386"/>
      <c r="O44" s="387"/>
      <c r="P44" s="388"/>
      <c r="Q44" s="268"/>
      <c r="S44" s="52"/>
    </row>
    <row r="45" spans="2:19" ht="14.7" customHeight="1">
      <c r="B45" s="463"/>
      <c r="C45" s="420" t="s">
        <v>285</v>
      </c>
      <c r="D45" s="464"/>
      <c r="E45" s="464"/>
      <c r="F45" s="464"/>
      <c r="G45" s="464"/>
      <c r="H45" s="465"/>
      <c r="I45" s="467" t="s">
        <v>270</v>
      </c>
      <c r="J45" s="468" t="s">
        <v>270</v>
      </c>
      <c r="K45" s="467" t="s">
        <v>39</v>
      </c>
      <c r="L45" s="268"/>
      <c r="M45" s="268"/>
      <c r="N45" s="386"/>
      <c r="O45" s="387"/>
      <c r="P45" s="388"/>
      <c r="Q45" s="268"/>
      <c r="S45" s="52"/>
    </row>
    <row r="46" spans="2:19" ht="14.7" customHeight="1">
      <c r="B46" s="419" t="s">
        <v>61</v>
      </c>
      <c r="C46" s="469" t="s">
        <v>62</v>
      </c>
      <c r="D46" s="421"/>
      <c r="E46" s="421"/>
      <c r="F46" s="421"/>
      <c r="G46" s="421"/>
      <c r="H46" s="422"/>
      <c r="I46" s="446" t="s">
        <v>270</v>
      </c>
      <c r="J46" s="446" t="s">
        <v>270</v>
      </c>
      <c r="K46" s="446" t="s">
        <v>270</v>
      </c>
      <c r="L46" s="268"/>
      <c r="M46" s="268"/>
      <c r="N46" s="386"/>
      <c r="O46" s="387"/>
      <c r="P46" s="388"/>
      <c r="Q46" s="268"/>
      <c r="S46" s="52"/>
    </row>
    <row r="47" spans="2:19" ht="14.7" customHeight="1">
      <c r="B47" s="431" t="s">
        <v>63</v>
      </c>
      <c r="C47" s="470" t="s">
        <v>64</v>
      </c>
      <c r="D47" s="432"/>
      <c r="E47" s="432"/>
      <c r="F47" s="432"/>
      <c r="G47" s="432"/>
      <c r="H47" s="433"/>
      <c r="I47" s="439" t="s">
        <v>270</v>
      </c>
      <c r="J47" s="438" t="s">
        <v>270</v>
      </c>
      <c r="K47" s="439" t="s">
        <v>270</v>
      </c>
      <c r="L47" s="268"/>
      <c r="M47" s="268"/>
      <c r="N47" s="386"/>
      <c r="O47" s="387"/>
      <c r="P47" s="388"/>
      <c r="Q47" s="268"/>
      <c r="S47" s="52"/>
    </row>
    <row r="48" spans="2:19" ht="14.7" customHeight="1">
      <c r="B48" s="471" t="s">
        <v>65</v>
      </c>
      <c r="C48" s="472" t="s">
        <v>66</v>
      </c>
      <c r="D48" s="473"/>
      <c r="E48" s="473"/>
      <c r="F48" s="473"/>
      <c r="G48" s="473"/>
      <c r="H48" s="474"/>
      <c r="I48" s="475" t="s">
        <v>270</v>
      </c>
      <c r="J48" s="475" t="s">
        <v>270</v>
      </c>
      <c r="K48" s="443" t="s">
        <v>270</v>
      </c>
      <c r="L48" s="268"/>
      <c r="M48" s="268"/>
      <c r="N48" s="386"/>
      <c r="O48" s="387"/>
      <c r="P48" s="388"/>
      <c r="Q48" s="268"/>
      <c r="S48" s="52"/>
    </row>
    <row r="49" spans="2:19" ht="14.7" customHeight="1">
      <c r="B49" s="476" t="s">
        <v>67</v>
      </c>
      <c r="C49" s="469" t="s">
        <v>286</v>
      </c>
      <c r="D49" s="421"/>
      <c r="E49" s="421"/>
      <c r="F49" s="421"/>
      <c r="G49" s="421"/>
      <c r="H49" s="422"/>
      <c r="I49" s="477" t="s">
        <v>270</v>
      </c>
      <c r="J49" s="477" t="s">
        <v>270</v>
      </c>
      <c r="K49" s="446" t="s">
        <v>270</v>
      </c>
      <c r="L49" s="268"/>
      <c r="M49" s="268"/>
      <c r="N49" s="386"/>
      <c r="O49" s="387"/>
      <c r="P49" s="388"/>
      <c r="Q49" s="268"/>
      <c r="S49" s="52"/>
    </row>
    <row r="50" spans="2:19" ht="14.7" customHeight="1">
      <c r="B50" s="431" t="s">
        <v>69</v>
      </c>
      <c r="C50" s="469"/>
      <c r="D50" s="421"/>
      <c r="E50" s="421"/>
      <c r="F50" s="421"/>
      <c r="G50" s="421"/>
      <c r="H50" s="422"/>
      <c r="I50" s="477" t="s">
        <v>270</v>
      </c>
      <c r="J50" s="477" t="s">
        <v>270</v>
      </c>
      <c r="K50" s="446" t="s">
        <v>270</v>
      </c>
      <c r="L50" s="268"/>
      <c r="M50" s="268"/>
      <c r="N50" s="386"/>
      <c r="O50" s="387"/>
      <c r="P50" s="388"/>
      <c r="Q50" s="268"/>
      <c r="S50" s="52"/>
    </row>
    <row r="51" spans="2:19" ht="14.7" customHeight="1">
      <c r="B51" s="478" t="s">
        <v>73</v>
      </c>
      <c r="C51" s="469" t="s">
        <v>287</v>
      </c>
      <c r="D51" s="421"/>
      <c r="E51" s="421"/>
      <c r="F51" s="421"/>
      <c r="G51" s="421"/>
      <c r="H51" s="422"/>
      <c r="I51" s="477" t="s">
        <v>270</v>
      </c>
      <c r="J51" s="477" t="s">
        <v>271</v>
      </c>
      <c r="K51" s="477" t="s">
        <v>271</v>
      </c>
      <c r="L51" s="268"/>
      <c r="M51" s="268"/>
      <c r="N51" s="386"/>
      <c r="O51" s="387"/>
      <c r="P51" s="388"/>
      <c r="Q51" s="268"/>
      <c r="S51" s="52"/>
    </row>
    <row r="52" spans="2:19" ht="14.7" customHeight="1">
      <c r="B52" s="463" t="s">
        <v>288</v>
      </c>
      <c r="C52" s="479" t="s">
        <v>289</v>
      </c>
      <c r="D52" s="464"/>
      <c r="E52" s="464"/>
      <c r="F52" s="464"/>
      <c r="G52" s="464"/>
      <c r="H52" s="465"/>
      <c r="I52" s="468" t="s">
        <v>271</v>
      </c>
      <c r="J52" s="468" t="s">
        <v>270</v>
      </c>
      <c r="K52" s="468" t="s">
        <v>270</v>
      </c>
      <c r="L52" s="268"/>
      <c r="M52" s="268"/>
      <c r="N52" s="386"/>
      <c r="O52" s="387"/>
      <c r="P52" s="388"/>
      <c r="Q52" s="268"/>
      <c r="S52" s="52"/>
    </row>
    <row r="53" spans="2:19" ht="14.7" customHeight="1">
      <c r="B53" s="419" t="s">
        <v>75</v>
      </c>
      <c r="C53" s="469" t="s">
        <v>76</v>
      </c>
      <c r="D53" s="421"/>
      <c r="E53" s="421"/>
      <c r="F53" s="421"/>
      <c r="G53" s="421"/>
      <c r="H53" s="422"/>
      <c r="I53" s="477" t="s">
        <v>39</v>
      </c>
      <c r="J53" s="477" t="s">
        <v>39</v>
      </c>
      <c r="K53" s="446" t="s">
        <v>39</v>
      </c>
      <c r="L53" s="268"/>
      <c r="M53" s="268"/>
      <c r="N53" s="386"/>
      <c r="O53" s="387"/>
      <c r="P53" s="388"/>
      <c r="Q53" s="268"/>
      <c r="S53" s="52"/>
    </row>
    <row r="54" spans="2:19" ht="14.7" customHeight="1">
      <c r="B54" s="471"/>
      <c r="C54" s="472" t="s">
        <v>77</v>
      </c>
      <c r="D54" s="473"/>
      <c r="E54" s="473"/>
      <c r="F54" s="473"/>
      <c r="G54" s="473"/>
      <c r="H54" s="474"/>
      <c r="I54" s="475" t="s">
        <v>39</v>
      </c>
      <c r="J54" s="475" t="s">
        <v>39</v>
      </c>
      <c r="K54" s="443" t="s">
        <v>39</v>
      </c>
      <c r="L54" s="268"/>
      <c r="M54" s="268"/>
      <c r="N54" s="386"/>
      <c r="O54" s="387"/>
      <c r="P54" s="388"/>
      <c r="Q54" s="268"/>
      <c r="S54" s="52"/>
    </row>
    <row r="55" spans="2:19" ht="14.7" customHeight="1">
      <c r="B55" s="431" t="s">
        <v>290</v>
      </c>
      <c r="C55" s="432"/>
      <c r="D55" s="432"/>
      <c r="E55" s="432"/>
      <c r="F55" s="432"/>
      <c r="G55" s="432"/>
      <c r="H55" s="433"/>
      <c r="I55" s="438" t="s">
        <v>39</v>
      </c>
      <c r="J55" s="438" t="s">
        <v>39</v>
      </c>
      <c r="K55" s="439" t="s">
        <v>39</v>
      </c>
      <c r="L55" s="268"/>
      <c r="M55" s="268"/>
      <c r="N55" s="386"/>
      <c r="O55" s="387"/>
      <c r="P55" s="388"/>
      <c r="Q55" s="268"/>
      <c r="S55" s="52"/>
    </row>
    <row r="56" spans="2:19" ht="14.7" customHeight="1">
      <c r="B56" s="431" t="s">
        <v>78</v>
      </c>
      <c r="C56" s="392"/>
      <c r="D56" s="392"/>
      <c r="E56" s="392"/>
      <c r="F56" s="392"/>
      <c r="G56" s="392"/>
      <c r="H56" s="480"/>
      <c r="I56" s="457" t="s">
        <v>39</v>
      </c>
      <c r="J56" s="457" t="s">
        <v>39</v>
      </c>
      <c r="K56" s="458" t="s">
        <v>39</v>
      </c>
      <c r="L56" s="268"/>
      <c r="M56" s="268"/>
      <c r="N56" s="386"/>
      <c r="O56" s="387"/>
      <c r="P56" s="388"/>
      <c r="Q56" s="268"/>
      <c r="S56" s="52"/>
    </row>
    <row r="57" spans="2:19" ht="14.7" customHeight="1">
      <c r="B57" s="481" t="s">
        <v>79</v>
      </c>
      <c r="C57" s="420" t="s">
        <v>41</v>
      </c>
      <c r="D57" s="464"/>
      <c r="E57" s="464"/>
      <c r="F57" s="464"/>
      <c r="G57" s="464"/>
      <c r="H57" s="465"/>
      <c r="I57" s="482" t="s">
        <v>270</v>
      </c>
      <c r="J57" s="482" t="s">
        <v>270</v>
      </c>
      <c r="K57" s="482" t="s">
        <v>270</v>
      </c>
      <c r="L57" s="268"/>
      <c r="M57" s="268"/>
      <c r="N57" s="386"/>
      <c r="O57" s="387"/>
      <c r="P57" s="388"/>
      <c r="Q57" s="268"/>
      <c r="S57" s="52"/>
    </row>
    <row r="58" spans="2:19" ht="14.7" customHeight="1">
      <c r="B58" s="483"/>
      <c r="C58" s="479" t="s">
        <v>80</v>
      </c>
      <c r="D58" s="484"/>
      <c r="E58" s="484"/>
      <c r="F58" s="484"/>
      <c r="G58" s="484"/>
      <c r="H58" s="485"/>
      <c r="I58" s="466" t="s">
        <v>270</v>
      </c>
      <c r="J58" s="466" t="s">
        <v>270</v>
      </c>
      <c r="K58" s="466" t="s">
        <v>270</v>
      </c>
      <c r="L58" s="268"/>
      <c r="M58" s="268"/>
      <c r="N58" s="386"/>
      <c r="O58" s="387"/>
      <c r="P58" s="388"/>
      <c r="Q58" s="268"/>
      <c r="S58" s="52"/>
    </row>
    <row r="59" spans="2:19" ht="14.7" customHeight="1">
      <c r="B59" s="483"/>
      <c r="C59" s="426" t="s">
        <v>81</v>
      </c>
      <c r="D59" s="427"/>
      <c r="E59" s="427"/>
      <c r="F59" s="427"/>
      <c r="G59" s="427"/>
      <c r="H59" s="428"/>
      <c r="I59" s="486" t="s">
        <v>271</v>
      </c>
      <c r="J59" s="486" t="s">
        <v>271</v>
      </c>
      <c r="K59" s="466" t="s">
        <v>270</v>
      </c>
      <c r="L59" s="268"/>
      <c r="M59" s="268"/>
      <c r="N59" s="386"/>
      <c r="O59" s="387"/>
      <c r="P59" s="388"/>
      <c r="Q59" s="268"/>
      <c r="S59" s="52"/>
    </row>
    <row r="60" spans="2:19" ht="14.7" customHeight="1">
      <c r="B60" s="483"/>
      <c r="C60" s="487" t="s">
        <v>82</v>
      </c>
      <c r="D60" s="488"/>
      <c r="E60" s="488"/>
      <c r="F60" s="488"/>
      <c r="G60" s="488"/>
      <c r="H60" s="489"/>
      <c r="I60" s="466" t="s">
        <v>270</v>
      </c>
      <c r="J60" s="466" t="s">
        <v>270</v>
      </c>
      <c r="K60" s="466" t="s">
        <v>270</v>
      </c>
      <c r="L60" s="268"/>
      <c r="M60" s="268"/>
      <c r="N60" s="386"/>
      <c r="O60" s="387"/>
      <c r="P60" s="388"/>
      <c r="Q60" s="268"/>
      <c r="S60" s="52"/>
    </row>
    <row r="61" spans="2:19" ht="14.7" customHeight="1">
      <c r="B61" s="490"/>
      <c r="C61" s="491" t="s">
        <v>83</v>
      </c>
      <c r="D61" s="492"/>
      <c r="E61" s="492"/>
      <c r="F61" s="492"/>
      <c r="G61" s="492"/>
      <c r="H61" s="493"/>
      <c r="I61" s="475" t="s">
        <v>271</v>
      </c>
      <c r="J61" s="475" t="s">
        <v>271</v>
      </c>
      <c r="K61" s="443" t="s">
        <v>270</v>
      </c>
      <c r="L61" s="268"/>
      <c r="M61" s="268"/>
      <c r="N61" s="386"/>
      <c r="O61" s="387"/>
      <c r="P61" s="388"/>
      <c r="Q61" s="268"/>
      <c r="S61" s="52"/>
    </row>
    <row r="62" spans="2:19" ht="14.7" customHeight="1">
      <c r="B62" s="419" t="s">
        <v>291</v>
      </c>
      <c r="C62" s="469" t="s">
        <v>86</v>
      </c>
      <c r="D62" s="421"/>
      <c r="E62" s="421"/>
      <c r="F62" s="421"/>
      <c r="G62" s="421"/>
      <c r="H62" s="422"/>
      <c r="I62" s="468" t="s">
        <v>39</v>
      </c>
      <c r="J62" s="468" t="s">
        <v>271</v>
      </c>
      <c r="K62" s="467" t="s">
        <v>271</v>
      </c>
      <c r="L62" s="268"/>
      <c r="M62" s="268"/>
      <c r="N62" s="386"/>
      <c r="O62" s="387"/>
      <c r="P62" s="388"/>
      <c r="Q62" s="268"/>
      <c r="S62" s="52"/>
    </row>
    <row r="63" spans="2:19" ht="14.7" customHeight="1">
      <c r="B63" s="494"/>
      <c r="C63" s="495" t="s">
        <v>292</v>
      </c>
      <c r="D63" s="496"/>
      <c r="E63" s="496"/>
      <c r="F63" s="496"/>
      <c r="G63" s="496"/>
      <c r="H63" s="497"/>
      <c r="I63" s="457" t="s">
        <v>271</v>
      </c>
      <c r="J63" s="457" t="s">
        <v>270</v>
      </c>
      <c r="K63" s="458" t="s">
        <v>270</v>
      </c>
      <c r="L63" s="268"/>
      <c r="M63" s="268"/>
      <c r="N63" s="386"/>
      <c r="O63" s="387"/>
      <c r="P63" s="388"/>
      <c r="Q63" s="268"/>
      <c r="S63" s="52"/>
    </row>
    <row r="64" spans="2:19" ht="14.7" customHeight="1">
      <c r="B64" s="435" t="s">
        <v>87</v>
      </c>
      <c r="C64" s="416"/>
      <c r="D64" s="416"/>
      <c r="E64" s="416"/>
      <c r="F64" s="416"/>
      <c r="G64" s="416"/>
      <c r="H64" s="416"/>
      <c r="I64" s="417"/>
      <c r="J64" s="417"/>
      <c r="K64" s="418"/>
      <c r="L64" s="268"/>
      <c r="M64" s="268"/>
      <c r="N64" s="386"/>
      <c r="O64" s="387"/>
      <c r="P64" s="388"/>
      <c r="Q64" s="268"/>
      <c r="S64" s="52"/>
    </row>
    <row r="65" spans="2:19" ht="14.7" customHeight="1">
      <c r="B65" s="498" t="s">
        <v>89</v>
      </c>
      <c r="C65" s="495" t="s">
        <v>91</v>
      </c>
      <c r="D65" s="499"/>
      <c r="E65" s="499"/>
      <c r="F65" s="499"/>
      <c r="G65" s="499"/>
      <c r="H65" s="500"/>
      <c r="I65" s="477" t="s">
        <v>270</v>
      </c>
      <c r="J65" s="477" t="s">
        <v>271</v>
      </c>
      <c r="K65" s="446" t="s">
        <v>271</v>
      </c>
      <c r="L65" s="268"/>
      <c r="M65" s="268"/>
      <c r="N65" s="386"/>
      <c r="O65" s="387"/>
      <c r="P65" s="388"/>
      <c r="Q65" s="268"/>
      <c r="S65" s="52"/>
    </row>
    <row r="66" spans="2:19" ht="14.7" customHeight="1">
      <c r="B66" s="494"/>
      <c r="C66" s="501" t="s">
        <v>92</v>
      </c>
      <c r="D66" s="502"/>
      <c r="E66" s="502"/>
      <c r="F66" s="502"/>
      <c r="G66" s="502"/>
      <c r="H66" s="503"/>
      <c r="I66" s="468" t="s">
        <v>271</v>
      </c>
      <c r="J66" s="468" t="s">
        <v>270</v>
      </c>
      <c r="K66" s="467" t="s">
        <v>270</v>
      </c>
      <c r="L66" s="268"/>
      <c r="M66" s="268"/>
      <c r="N66" s="386"/>
      <c r="O66" s="387"/>
      <c r="P66" s="388"/>
      <c r="Q66" s="268"/>
      <c r="S66" s="52"/>
    </row>
    <row r="67" spans="2:19" ht="14.7" customHeight="1">
      <c r="B67" s="494"/>
      <c r="C67" s="501" t="s">
        <v>93</v>
      </c>
      <c r="D67" s="502"/>
      <c r="E67" s="502"/>
      <c r="F67" s="502"/>
      <c r="G67" s="502"/>
      <c r="H67" s="503"/>
      <c r="I67" s="468" t="s">
        <v>39</v>
      </c>
      <c r="J67" s="468" t="s">
        <v>39</v>
      </c>
      <c r="K67" s="467" t="s">
        <v>39</v>
      </c>
      <c r="L67" s="268"/>
      <c r="M67" s="268"/>
      <c r="N67" s="386"/>
      <c r="O67" s="387"/>
      <c r="P67" s="388"/>
      <c r="Q67" s="268"/>
      <c r="S67" s="52"/>
    </row>
    <row r="68" spans="2:19" ht="14.7" customHeight="1">
      <c r="B68" s="494"/>
      <c r="C68" s="495" t="s">
        <v>94</v>
      </c>
      <c r="D68" s="499"/>
      <c r="E68" s="499"/>
      <c r="F68" s="499"/>
      <c r="G68" s="499"/>
      <c r="H68" s="500"/>
      <c r="I68" s="468" t="s">
        <v>270</v>
      </c>
      <c r="J68" s="468" t="s">
        <v>270</v>
      </c>
      <c r="K68" s="467" t="s">
        <v>270</v>
      </c>
      <c r="L68" s="268"/>
      <c r="M68" s="268"/>
      <c r="N68" s="386"/>
      <c r="O68" s="387"/>
      <c r="P68" s="388"/>
      <c r="Q68" s="268"/>
      <c r="S68" s="52"/>
    </row>
    <row r="69" spans="2:19" ht="14.7" customHeight="1">
      <c r="B69" s="494"/>
      <c r="C69" s="495" t="s">
        <v>293</v>
      </c>
      <c r="D69" s="499"/>
      <c r="E69" s="499"/>
      <c r="F69" s="499"/>
      <c r="G69" s="499"/>
      <c r="H69" s="500"/>
      <c r="I69" s="504" t="s">
        <v>270</v>
      </c>
      <c r="J69" s="504" t="s">
        <v>270</v>
      </c>
      <c r="K69" s="504" t="s">
        <v>270</v>
      </c>
      <c r="L69" s="268"/>
      <c r="M69" s="268"/>
      <c r="N69" s="386"/>
      <c r="O69" s="387"/>
      <c r="P69" s="388"/>
      <c r="Q69" s="268"/>
      <c r="S69" s="52"/>
    </row>
    <row r="70" spans="2:19" ht="14.7" customHeight="1">
      <c r="B70" s="494"/>
      <c r="C70" s="495" t="s">
        <v>90</v>
      </c>
      <c r="D70" s="499"/>
      <c r="E70" s="499"/>
      <c r="F70" s="499"/>
      <c r="G70" s="499"/>
      <c r="H70" s="500"/>
      <c r="I70" s="467" t="s">
        <v>270</v>
      </c>
      <c r="J70" s="467" t="s">
        <v>270</v>
      </c>
      <c r="K70" s="467" t="s">
        <v>270</v>
      </c>
      <c r="L70" s="268"/>
      <c r="M70" s="268"/>
      <c r="N70" s="386"/>
      <c r="O70" s="387"/>
      <c r="P70" s="388"/>
      <c r="Q70" s="268"/>
      <c r="S70" s="52"/>
    </row>
    <row r="71" spans="2:19" ht="14.7" customHeight="1">
      <c r="B71" s="436" t="s">
        <v>88</v>
      </c>
      <c r="C71" s="409"/>
      <c r="D71" s="409"/>
      <c r="E71" s="409"/>
      <c r="F71" s="409"/>
      <c r="G71" s="409"/>
      <c r="H71" s="410"/>
      <c r="I71" s="438" t="s">
        <v>39</v>
      </c>
      <c r="J71" s="438" t="s">
        <v>39</v>
      </c>
      <c r="K71" s="439" t="s">
        <v>39</v>
      </c>
      <c r="L71" s="268"/>
      <c r="M71" s="268"/>
      <c r="N71" s="386"/>
      <c r="O71" s="387"/>
      <c r="P71" s="388"/>
      <c r="Q71" s="268"/>
      <c r="S71" s="52"/>
    </row>
    <row r="72" spans="2:19" ht="14.7" customHeight="1">
      <c r="B72" s="431" t="s">
        <v>101</v>
      </c>
      <c r="C72" s="432"/>
      <c r="D72" s="432"/>
      <c r="E72" s="432"/>
      <c r="F72" s="432"/>
      <c r="G72" s="432"/>
      <c r="H72" s="433"/>
      <c r="I72" s="439" t="s">
        <v>270</v>
      </c>
      <c r="J72" s="439" t="s">
        <v>270</v>
      </c>
      <c r="K72" s="439" t="s">
        <v>270</v>
      </c>
      <c r="L72" s="268"/>
      <c r="M72" s="268"/>
      <c r="N72" s="386"/>
      <c r="O72" s="387"/>
      <c r="P72" s="388"/>
      <c r="Q72" s="268"/>
      <c r="S72" s="52"/>
    </row>
    <row r="73" spans="2:19" ht="14.7" customHeight="1">
      <c r="B73" s="425" t="s">
        <v>294</v>
      </c>
      <c r="C73" s="464" t="s">
        <v>103</v>
      </c>
      <c r="D73" s="464"/>
      <c r="E73" s="464"/>
      <c r="F73" s="464"/>
      <c r="G73" s="464"/>
      <c r="H73" s="465"/>
      <c r="I73" s="467" t="s">
        <v>270</v>
      </c>
      <c r="J73" s="468" t="s">
        <v>270</v>
      </c>
      <c r="K73" s="467" t="s">
        <v>270</v>
      </c>
      <c r="L73" s="268"/>
      <c r="M73" s="268"/>
      <c r="N73" s="386"/>
      <c r="O73" s="387"/>
      <c r="P73" s="388"/>
      <c r="Q73" s="268"/>
      <c r="S73" s="52"/>
    </row>
    <row r="74" spans="2:19" ht="14.7" customHeight="1">
      <c r="B74" s="463"/>
      <c r="C74" s="479" t="s">
        <v>104</v>
      </c>
      <c r="D74" s="484"/>
      <c r="E74" s="484"/>
      <c r="F74" s="484"/>
      <c r="G74" s="484"/>
      <c r="H74" s="485"/>
      <c r="I74" s="466" t="s">
        <v>270</v>
      </c>
      <c r="J74" s="466" t="s">
        <v>270</v>
      </c>
      <c r="K74" s="466" t="s">
        <v>270</v>
      </c>
      <c r="L74" s="268"/>
      <c r="M74" s="268"/>
      <c r="N74" s="386"/>
      <c r="O74" s="387"/>
      <c r="P74" s="388"/>
      <c r="Q74" s="268"/>
      <c r="S74" s="52"/>
    </row>
    <row r="75" spans="2:19" ht="14.7" customHeight="1">
      <c r="B75" s="463"/>
      <c r="C75" s="479" t="s">
        <v>107</v>
      </c>
      <c r="D75" s="484"/>
      <c r="E75" s="484"/>
      <c r="F75" s="484"/>
      <c r="G75" s="484"/>
      <c r="H75" s="485"/>
      <c r="I75" s="466" t="s">
        <v>270</v>
      </c>
      <c r="J75" s="466" t="s">
        <v>270</v>
      </c>
      <c r="K75" s="466" t="s">
        <v>270</v>
      </c>
      <c r="L75" s="268"/>
      <c r="M75" s="268"/>
      <c r="N75" s="386"/>
      <c r="O75" s="387"/>
      <c r="P75" s="388"/>
      <c r="Q75" s="268"/>
      <c r="S75" s="52"/>
    </row>
    <row r="76" spans="2:19" ht="14.7" customHeight="1">
      <c r="B76" s="463"/>
      <c r="C76" s="479" t="s">
        <v>295</v>
      </c>
      <c r="D76" s="484"/>
      <c r="E76" s="484"/>
      <c r="F76" s="484"/>
      <c r="G76" s="484"/>
      <c r="H76" s="485"/>
      <c r="I76" s="466" t="s">
        <v>270</v>
      </c>
      <c r="J76" s="466" t="s">
        <v>270</v>
      </c>
      <c r="K76" s="466" t="s">
        <v>270</v>
      </c>
      <c r="L76" s="268"/>
      <c r="M76" s="268"/>
      <c r="N76" s="386"/>
      <c r="O76" s="387"/>
      <c r="P76" s="388"/>
      <c r="Q76" s="268"/>
      <c r="S76" s="52"/>
    </row>
    <row r="77" spans="2:19" ht="14.7" customHeight="1">
      <c r="B77" s="463"/>
      <c r="C77" s="479" t="s">
        <v>111</v>
      </c>
      <c r="D77" s="484"/>
      <c r="E77" s="484"/>
      <c r="F77" s="484"/>
      <c r="G77" s="484"/>
      <c r="H77" s="485"/>
      <c r="I77" s="466" t="s">
        <v>270</v>
      </c>
      <c r="J77" s="466" t="s">
        <v>270</v>
      </c>
      <c r="K77" s="466" t="s">
        <v>270</v>
      </c>
      <c r="L77" s="268"/>
      <c r="M77" s="268"/>
      <c r="N77" s="386"/>
      <c r="O77" s="387"/>
      <c r="P77" s="388"/>
      <c r="Q77" s="268"/>
      <c r="S77" s="52"/>
    </row>
    <row r="78" spans="2:19" ht="14.7" customHeight="1">
      <c r="B78" s="463"/>
      <c r="C78" s="479" t="s">
        <v>109</v>
      </c>
      <c r="D78" s="484"/>
      <c r="E78" s="484"/>
      <c r="F78" s="484"/>
      <c r="G78" s="484"/>
      <c r="H78" s="485"/>
      <c r="I78" s="466" t="s">
        <v>270</v>
      </c>
      <c r="J78" s="466" t="s">
        <v>270</v>
      </c>
      <c r="K78" s="466" t="s">
        <v>270</v>
      </c>
      <c r="L78" s="268"/>
      <c r="M78" s="268"/>
      <c r="N78" s="386"/>
      <c r="O78" s="387"/>
      <c r="P78" s="388"/>
      <c r="Q78" s="268"/>
      <c r="S78" s="52"/>
    </row>
    <row r="79" spans="2:19" ht="14.7" customHeight="1">
      <c r="B79" s="463"/>
      <c r="C79" s="479" t="s">
        <v>296</v>
      </c>
      <c r="D79" s="484"/>
      <c r="E79" s="484"/>
      <c r="F79" s="484"/>
      <c r="G79" s="484"/>
      <c r="H79" s="485"/>
      <c r="I79" s="466" t="s">
        <v>270</v>
      </c>
      <c r="J79" s="466" t="s">
        <v>270</v>
      </c>
      <c r="K79" s="466" t="s">
        <v>270</v>
      </c>
      <c r="L79" s="268"/>
      <c r="M79" s="268"/>
      <c r="N79" s="386"/>
      <c r="O79" s="387"/>
      <c r="P79" s="388"/>
      <c r="Q79" s="268"/>
      <c r="S79" s="52"/>
    </row>
    <row r="80" spans="2:19" ht="14.7" customHeight="1">
      <c r="B80" s="463"/>
      <c r="C80" s="472" t="s">
        <v>297</v>
      </c>
      <c r="D80" s="505"/>
      <c r="E80" s="505"/>
      <c r="F80" s="505"/>
      <c r="G80" s="505"/>
      <c r="H80" s="506"/>
      <c r="I80" s="507" t="s">
        <v>271</v>
      </c>
      <c r="J80" s="507" t="s">
        <v>298</v>
      </c>
      <c r="K80" s="508" t="s">
        <v>298</v>
      </c>
      <c r="L80" s="268"/>
      <c r="M80" s="268"/>
      <c r="N80" s="386"/>
      <c r="O80" s="387"/>
      <c r="P80" s="388"/>
      <c r="Q80" s="268"/>
      <c r="S80" s="52"/>
    </row>
    <row r="81" spans="2:19" ht="14.7" customHeight="1">
      <c r="B81" s="431" t="s">
        <v>123</v>
      </c>
      <c r="C81" s="432"/>
      <c r="D81" s="432"/>
      <c r="E81" s="432"/>
      <c r="F81" s="432"/>
      <c r="G81" s="432"/>
      <c r="H81" s="433"/>
      <c r="I81" s="439" t="s">
        <v>39</v>
      </c>
      <c r="J81" s="439" t="s">
        <v>39</v>
      </c>
      <c r="K81" s="439" t="s">
        <v>39</v>
      </c>
      <c r="L81" s="268"/>
      <c r="M81" s="268"/>
      <c r="N81" s="386"/>
      <c r="O81" s="387"/>
      <c r="P81" s="388"/>
      <c r="Q81" s="268"/>
      <c r="S81" s="52"/>
    </row>
    <row r="82" spans="2:19" ht="14.7" customHeight="1">
      <c r="B82" s="431" t="s">
        <v>120</v>
      </c>
      <c r="C82" s="432"/>
      <c r="D82" s="432"/>
      <c r="E82" s="432"/>
      <c r="F82" s="432"/>
      <c r="G82" s="432"/>
      <c r="H82" s="433"/>
      <c r="I82" s="439" t="s">
        <v>39</v>
      </c>
      <c r="J82" s="439" t="s">
        <v>39</v>
      </c>
      <c r="K82" s="439" t="s">
        <v>39</v>
      </c>
      <c r="L82" s="268"/>
      <c r="M82" s="268"/>
      <c r="N82" s="386"/>
      <c r="O82" s="387"/>
      <c r="P82" s="388"/>
      <c r="Q82" s="268"/>
      <c r="S82" s="52"/>
    </row>
    <row r="83" spans="2:19" ht="14.7" customHeight="1">
      <c r="B83" s="509" t="s">
        <v>299</v>
      </c>
      <c r="C83" s="432"/>
      <c r="D83" s="432"/>
      <c r="E83" s="432"/>
      <c r="F83" s="432"/>
      <c r="G83" s="432"/>
      <c r="H83" s="433"/>
      <c r="I83" s="439" t="s">
        <v>270</v>
      </c>
      <c r="J83" s="439" t="s">
        <v>270</v>
      </c>
      <c r="K83" s="439" t="s">
        <v>270</v>
      </c>
      <c r="L83" s="268"/>
      <c r="M83" s="268"/>
      <c r="N83" s="386"/>
      <c r="O83" s="387"/>
      <c r="P83" s="388"/>
      <c r="Q83" s="268"/>
      <c r="S83" s="52"/>
    </row>
    <row r="84" spans="2:19" ht="14.7" customHeight="1">
      <c r="B84" s="431" t="s">
        <v>116</v>
      </c>
      <c r="C84" s="470" t="s">
        <v>117</v>
      </c>
      <c r="D84" s="432"/>
      <c r="E84" s="432"/>
      <c r="F84" s="432"/>
      <c r="G84" s="432"/>
      <c r="H84" s="433"/>
      <c r="I84" s="439" t="s">
        <v>270</v>
      </c>
      <c r="J84" s="439" t="s">
        <v>270</v>
      </c>
      <c r="K84" s="439" t="s">
        <v>270</v>
      </c>
      <c r="L84" s="268"/>
      <c r="M84" s="268"/>
      <c r="N84" s="386"/>
      <c r="O84" s="387"/>
      <c r="P84" s="388"/>
      <c r="Q84" s="268"/>
      <c r="S84" s="52"/>
    </row>
    <row r="85" spans="2:19" ht="14.7" customHeight="1">
      <c r="B85" s="431" t="s">
        <v>118</v>
      </c>
      <c r="C85" s="470" t="s">
        <v>117</v>
      </c>
      <c r="D85" s="392"/>
      <c r="E85" s="392"/>
      <c r="F85" s="392"/>
      <c r="G85" s="392"/>
      <c r="H85" s="480"/>
      <c r="I85" s="458" t="s">
        <v>270</v>
      </c>
      <c r="J85" s="458" t="s">
        <v>270</v>
      </c>
      <c r="K85" s="458" t="s">
        <v>270</v>
      </c>
      <c r="L85" s="268"/>
      <c r="M85" s="268"/>
      <c r="N85" s="386"/>
      <c r="O85" s="387"/>
      <c r="P85" s="388"/>
      <c r="Q85" s="268"/>
      <c r="S85" s="52"/>
    </row>
    <row r="86" spans="2:19" ht="14.7" customHeight="1">
      <c r="B86" s="510" t="s">
        <v>119</v>
      </c>
      <c r="C86" s="470" t="s">
        <v>117</v>
      </c>
      <c r="D86" s="432"/>
      <c r="E86" s="432"/>
      <c r="F86" s="432"/>
      <c r="G86" s="432"/>
      <c r="H86" s="433"/>
      <c r="I86" s="438" t="s">
        <v>270</v>
      </c>
      <c r="J86" s="438" t="s">
        <v>270</v>
      </c>
      <c r="K86" s="439" t="s">
        <v>270</v>
      </c>
      <c r="L86" s="268"/>
      <c r="M86" s="268"/>
      <c r="N86" s="386"/>
      <c r="O86" s="387"/>
      <c r="P86" s="388"/>
      <c r="Q86" s="268"/>
      <c r="S86" s="52"/>
    </row>
    <row r="87" spans="2:19" ht="14.7" customHeight="1">
      <c r="B87" s="431" t="s">
        <v>122</v>
      </c>
      <c r="C87" s="432"/>
      <c r="D87" s="392"/>
      <c r="E87" s="392"/>
      <c r="F87" s="392"/>
      <c r="G87" s="392"/>
      <c r="H87" s="480"/>
      <c r="I87" s="457" t="s">
        <v>270</v>
      </c>
      <c r="J87" s="457" t="s">
        <v>270</v>
      </c>
      <c r="K87" s="458" t="s">
        <v>270</v>
      </c>
      <c r="L87" s="268"/>
      <c r="M87" s="268"/>
      <c r="N87" s="386"/>
      <c r="O87" s="387"/>
      <c r="P87" s="388"/>
      <c r="Q87" s="268"/>
      <c r="S87" s="52"/>
    </row>
    <row r="88" spans="2:19" ht="14.7" customHeight="1">
      <c r="B88" s="471" t="s">
        <v>300</v>
      </c>
      <c r="C88" s="432"/>
      <c r="D88" s="392"/>
      <c r="E88" s="392"/>
      <c r="F88" s="392"/>
      <c r="G88" s="392"/>
      <c r="H88" s="480"/>
      <c r="I88" s="475" t="s">
        <v>270</v>
      </c>
      <c r="J88" s="475" t="s">
        <v>270</v>
      </c>
      <c r="K88" s="443" t="s">
        <v>270</v>
      </c>
      <c r="L88" s="268"/>
      <c r="M88" s="268"/>
      <c r="N88" s="386"/>
      <c r="O88" s="387"/>
      <c r="P88" s="388"/>
      <c r="Q88" s="268"/>
      <c r="S88" s="52"/>
    </row>
    <row r="89" spans="2:19" ht="14.7" customHeight="1">
      <c r="B89" s="463" t="s">
        <v>301</v>
      </c>
      <c r="C89" s="420" t="s">
        <v>302</v>
      </c>
      <c r="D89" s="464"/>
      <c r="E89" s="464"/>
      <c r="F89" s="464"/>
      <c r="G89" s="464"/>
      <c r="H89" s="465"/>
      <c r="I89" s="477" t="s">
        <v>270</v>
      </c>
      <c r="J89" s="477" t="s">
        <v>270</v>
      </c>
      <c r="K89" s="446" t="s">
        <v>271</v>
      </c>
      <c r="L89" s="268"/>
      <c r="M89" s="268"/>
      <c r="N89" s="386"/>
      <c r="O89" s="387"/>
      <c r="P89" s="388"/>
      <c r="Q89" s="268"/>
      <c r="S89" s="52"/>
    </row>
    <row r="90" spans="2:19" ht="14.7" customHeight="1">
      <c r="B90" s="471"/>
      <c r="C90" s="511" t="s">
        <v>303</v>
      </c>
      <c r="D90" s="392"/>
      <c r="E90" s="392"/>
      <c r="F90" s="392"/>
      <c r="G90" s="392"/>
      <c r="H90" s="480"/>
      <c r="I90" s="475" t="s">
        <v>271</v>
      </c>
      <c r="J90" s="475" t="s">
        <v>271</v>
      </c>
      <c r="K90" s="443" t="s">
        <v>270</v>
      </c>
      <c r="L90" s="268"/>
      <c r="M90" s="268"/>
      <c r="N90" s="386"/>
      <c r="O90" s="387"/>
      <c r="P90" s="388"/>
      <c r="Q90" s="268"/>
      <c r="S90" s="52"/>
    </row>
    <row r="91" spans="2:19">
      <c r="B91" s="419" t="s">
        <v>304</v>
      </c>
      <c r="C91" s="472" t="s">
        <v>173</v>
      </c>
      <c r="D91" s="473"/>
      <c r="E91" s="473"/>
      <c r="F91" s="473"/>
      <c r="G91" s="473"/>
      <c r="H91" s="474"/>
      <c r="I91" s="443" t="s">
        <v>270</v>
      </c>
      <c r="J91" s="443" t="s">
        <v>270</v>
      </c>
      <c r="K91" s="443" t="s">
        <v>270</v>
      </c>
      <c r="L91" s="268"/>
      <c r="M91" s="268"/>
      <c r="N91" s="386"/>
      <c r="O91" s="387"/>
      <c r="P91" s="388"/>
      <c r="Q91" s="268"/>
      <c r="S91" s="52"/>
    </row>
    <row r="92" spans="2:19" ht="14.7" customHeight="1">
      <c r="B92" s="198" t="s">
        <v>132</v>
      </c>
      <c r="C92" s="198"/>
      <c r="D92" s="198"/>
      <c r="E92" s="198"/>
      <c r="F92" s="198"/>
      <c r="G92" s="198"/>
      <c r="H92" s="198"/>
      <c r="I92" s="198"/>
      <c r="J92" s="198"/>
      <c r="K92" s="198"/>
      <c r="L92" s="268"/>
      <c r="M92" s="268"/>
      <c r="N92" s="386"/>
      <c r="O92" s="387"/>
      <c r="P92" s="388"/>
      <c r="Q92" s="268"/>
      <c r="S92" s="52"/>
    </row>
    <row r="93" spans="2:19" ht="14.7" customHeight="1">
      <c r="B93" s="435" t="s">
        <v>133</v>
      </c>
      <c r="C93" s="416"/>
      <c r="D93" s="416"/>
      <c r="E93" s="416"/>
      <c r="F93" s="416"/>
      <c r="G93" s="416"/>
      <c r="H93" s="416"/>
      <c r="I93" s="417"/>
      <c r="J93" s="417"/>
      <c r="K93" s="418"/>
      <c r="L93" s="268"/>
      <c r="M93" s="268"/>
      <c r="N93" s="386"/>
      <c r="O93" s="387"/>
      <c r="P93" s="388"/>
      <c r="Q93" s="268"/>
      <c r="S93" s="52"/>
    </row>
    <row r="94" spans="2:19" ht="14.7" customHeight="1">
      <c r="B94" s="447" t="s">
        <v>134</v>
      </c>
      <c r="C94" s="512" t="s">
        <v>135</v>
      </c>
      <c r="D94" s="513"/>
      <c r="E94" s="513"/>
      <c r="F94" s="513"/>
      <c r="G94" s="513"/>
      <c r="H94" s="514"/>
      <c r="I94" s="446" t="s">
        <v>270</v>
      </c>
      <c r="J94" s="477" t="s">
        <v>270</v>
      </c>
      <c r="K94" s="446" t="s">
        <v>270</v>
      </c>
      <c r="L94" s="268"/>
      <c r="M94" s="268"/>
      <c r="N94" s="386"/>
      <c r="O94" s="387"/>
      <c r="P94" s="388"/>
      <c r="Q94" s="268"/>
      <c r="S94" s="52"/>
    </row>
    <row r="95" spans="2:19" ht="14.7" customHeight="1">
      <c r="B95" s="461"/>
      <c r="C95" s="515" t="s">
        <v>136</v>
      </c>
      <c r="D95" s="516"/>
      <c r="E95" s="516"/>
      <c r="F95" s="516"/>
      <c r="G95" s="516"/>
      <c r="H95" s="517"/>
      <c r="I95" s="443" t="s">
        <v>271</v>
      </c>
      <c r="J95" s="475" t="s">
        <v>270</v>
      </c>
      <c r="K95" s="443" t="s">
        <v>270</v>
      </c>
      <c r="L95" s="268"/>
      <c r="M95" s="268"/>
      <c r="N95" s="386"/>
      <c r="O95" s="387"/>
      <c r="P95" s="388"/>
      <c r="Q95" s="268"/>
      <c r="S95" s="52"/>
    </row>
    <row r="96" spans="2:19" ht="14.7" customHeight="1">
      <c r="B96" s="447" t="s">
        <v>137</v>
      </c>
      <c r="C96" s="512" t="s">
        <v>138</v>
      </c>
      <c r="D96" s="513"/>
      <c r="E96" s="513"/>
      <c r="F96" s="513"/>
      <c r="G96" s="513"/>
      <c r="H96" s="514"/>
      <c r="I96" s="477" t="s">
        <v>39</v>
      </c>
      <c r="J96" s="477" t="s">
        <v>39</v>
      </c>
      <c r="K96" s="446" t="s">
        <v>39</v>
      </c>
      <c r="L96" s="268"/>
      <c r="M96" s="268"/>
      <c r="N96" s="386"/>
      <c r="O96" s="387"/>
      <c r="P96" s="388"/>
      <c r="Q96" s="268"/>
      <c r="S96" s="52"/>
    </row>
    <row r="97" spans="2:19" ht="14.7" customHeight="1">
      <c r="B97" s="447" t="s">
        <v>139</v>
      </c>
      <c r="C97" s="512" t="s">
        <v>140</v>
      </c>
      <c r="D97" s="513"/>
      <c r="E97" s="513"/>
      <c r="F97" s="513"/>
      <c r="G97" s="513"/>
      <c r="H97" s="514"/>
      <c r="I97" s="477" t="s">
        <v>39</v>
      </c>
      <c r="J97" s="477" t="s">
        <v>39</v>
      </c>
      <c r="K97" s="446" t="s">
        <v>39</v>
      </c>
      <c r="L97" s="268"/>
      <c r="M97" s="268"/>
      <c r="N97" s="386"/>
      <c r="O97" s="387"/>
      <c r="P97" s="388"/>
      <c r="Q97" s="268"/>
      <c r="S97" s="52"/>
    </row>
    <row r="98" spans="2:19" ht="14.7" customHeight="1">
      <c r="B98" s="436" t="s">
        <v>141</v>
      </c>
      <c r="C98" s="409"/>
      <c r="D98" s="409"/>
      <c r="E98" s="409"/>
      <c r="F98" s="409"/>
      <c r="G98" s="409"/>
      <c r="H98" s="410"/>
      <c r="I98" s="438" t="s">
        <v>270</v>
      </c>
      <c r="J98" s="438" t="s">
        <v>270</v>
      </c>
      <c r="K98" s="439" t="s">
        <v>39</v>
      </c>
      <c r="L98" s="268"/>
      <c r="M98" s="268"/>
      <c r="N98" s="386"/>
      <c r="O98" s="387"/>
      <c r="P98" s="388"/>
      <c r="Q98" s="268"/>
      <c r="S98" s="52"/>
    </row>
    <row r="99" spans="2:19" ht="14.7" customHeight="1">
      <c r="B99" s="463" t="s">
        <v>142</v>
      </c>
      <c r="C99" s="479" t="s">
        <v>143</v>
      </c>
      <c r="D99" s="484"/>
      <c r="E99" s="484"/>
      <c r="F99" s="484"/>
      <c r="G99" s="484"/>
      <c r="H99" s="485"/>
      <c r="I99" s="466" t="s">
        <v>270</v>
      </c>
      <c r="J99" s="482" t="s">
        <v>270</v>
      </c>
      <c r="K99" s="466" t="s">
        <v>270</v>
      </c>
      <c r="L99" s="268"/>
      <c r="M99" s="268"/>
      <c r="N99" s="386"/>
      <c r="O99" s="387"/>
      <c r="P99" s="388"/>
      <c r="Q99" s="268"/>
      <c r="S99" s="52"/>
    </row>
    <row r="100" spans="2:19" ht="14.7" customHeight="1">
      <c r="B100" s="431" t="s">
        <v>145</v>
      </c>
      <c r="C100" s="432"/>
      <c r="D100" s="432"/>
      <c r="E100" s="432"/>
      <c r="F100" s="432"/>
      <c r="G100" s="432"/>
      <c r="H100" s="433"/>
      <c r="I100" s="439" t="s">
        <v>39</v>
      </c>
      <c r="J100" s="438" t="s">
        <v>39</v>
      </c>
      <c r="K100" s="439" t="s">
        <v>39</v>
      </c>
      <c r="L100" s="268"/>
      <c r="M100" s="268"/>
      <c r="N100" s="386"/>
      <c r="O100" s="387"/>
      <c r="P100" s="388"/>
      <c r="Q100" s="268"/>
      <c r="S100" s="52"/>
    </row>
    <row r="101" spans="2:19" ht="14.7" customHeight="1">
      <c r="B101" s="431" t="s">
        <v>146</v>
      </c>
      <c r="C101" s="432"/>
      <c r="D101" s="432"/>
      <c r="E101" s="432"/>
      <c r="F101" s="432"/>
      <c r="G101" s="432"/>
      <c r="H101" s="433"/>
      <c r="I101" s="439" t="s">
        <v>270</v>
      </c>
      <c r="J101" s="438" t="s">
        <v>270</v>
      </c>
      <c r="K101" s="439" t="s">
        <v>270</v>
      </c>
      <c r="L101" s="268"/>
      <c r="M101" s="268"/>
      <c r="N101" s="386"/>
      <c r="O101" s="387"/>
      <c r="P101" s="388"/>
      <c r="Q101" s="268"/>
      <c r="S101" s="52"/>
    </row>
    <row r="102" spans="2:19" ht="14.7" customHeight="1">
      <c r="B102" s="419" t="s">
        <v>305</v>
      </c>
      <c r="C102" s="469" t="s">
        <v>148</v>
      </c>
      <c r="D102" s="421"/>
      <c r="E102" s="421"/>
      <c r="F102" s="421"/>
      <c r="G102" s="421"/>
      <c r="H102" s="422"/>
      <c r="I102" s="477" t="s">
        <v>39</v>
      </c>
      <c r="J102" s="477" t="s">
        <v>39</v>
      </c>
      <c r="K102" s="446" t="s">
        <v>39</v>
      </c>
      <c r="L102" s="268"/>
      <c r="M102" s="268"/>
      <c r="N102" s="386"/>
      <c r="O102" s="387"/>
      <c r="P102" s="388"/>
      <c r="Q102" s="268"/>
      <c r="S102" s="52"/>
    </row>
    <row r="103" spans="2:19" ht="14.7" customHeight="1">
      <c r="B103" s="463"/>
      <c r="C103" s="420" t="s">
        <v>149</v>
      </c>
      <c r="D103" s="464"/>
      <c r="E103" s="464"/>
      <c r="F103" s="464"/>
      <c r="G103" s="464"/>
      <c r="H103" s="465"/>
      <c r="I103" s="467" t="s">
        <v>270</v>
      </c>
      <c r="J103" s="467" t="s">
        <v>270</v>
      </c>
      <c r="K103" s="467" t="s">
        <v>270</v>
      </c>
      <c r="L103" s="268"/>
      <c r="M103" s="268"/>
      <c r="N103" s="386"/>
      <c r="O103" s="387"/>
      <c r="P103" s="388"/>
      <c r="Q103" s="268"/>
      <c r="S103" s="52"/>
    </row>
    <row r="104" spans="2:19" ht="14.7" customHeight="1">
      <c r="B104" s="463"/>
      <c r="C104" s="420" t="s">
        <v>151</v>
      </c>
      <c r="D104" s="464"/>
      <c r="E104" s="464"/>
      <c r="F104" s="464"/>
      <c r="G104" s="464"/>
      <c r="H104" s="465"/>
      <c r="I104" s="467" t="s">
        <v>270</v>
      </c>
      <c r="J104" s="467" t="s">
        <v>270</v>
      </c>
      <c r="K104" s="467" t="s">
        <v>270</v>
      </c>
      <c r="L104" s="268"/>
      <c r="M104" s="268"/>
      <c r="N104" s="386"/>
      <c r="O104" s="387"/>
      <c r="P104" s="388"/>
      <c r="Q104" s="268"/>
      <c r="S104" s="52"/>
    </row>
    <row r="105" spans="2:19" ht="14.7" customHeight="1">
      <c r="B105" s="463"/>
      <c r="C105" s="479" t="s">
        <v>150</v>
      </c>
      <c r="D105" s="484"/>
      <c r="E105" s="484"/>
      <c r="F105" s="484"/>
      <c r="G105" s="484"/>
      <c r="H105" s="485"/>
      <c r="I105" s="482" t="s">
        <v>271</v>
      </c>
      <c r="J105" s="482" t="s">
        <v>271</v>
      </c>
      <c r="K105" s="466" t="s">
        <v>270</v>
      </c>
      <c r="L105" s="268"/>
      <c r="M105" s="268"/>
      <c r="N105" s="386"/>
      <c r="O105" s="387"/>
      <c r="P105" s="388"/>
      <c r="Q105" s="268"/>
      <c r="S105" s="52"/>
    </row>
    <row r="106" spans="2:19" ht="14.7" customHeight="1">
      <c r="B106" s="494"/>
      <c r="C106" s="518" t="s">
        <v>306</v>
      </c>
      <c r="D106" s="519"/>
      <c r="E106" s="519"/>
      <c r="F106" s="519"/>
      <c r="G106" s="519"/>
      <c r="H106" s="519"/>
      <c r="I106" s="466" t="s">
        <v>270</v>
      </c>
      <c r="J106" s="466" t="s">
        <v>270</v>
      </c>
      <c r="K106" s="466" t="s">
        <v>270</v>
      </c>
      <c r="L106" s="268"/>
      <c r="M106" s="268"/>
      <c r="N106" s="386"/>
      <c r="O106" s="387"/>
      <c r="P106" s="388"/>
      <c r="Q106" s="268"/>
      <c r="S106" s="52"/>
    </row>
    <row r="107" spans="2:19" ht="14.7" customHeight="1">
      <c r="B107" s="494"/>
      <c r="C107" s="520" t="s">
        <v>246</v>
      </c>
      <c r="D107" s="521"/>
      <c r="E107" s="521"/>
      <c r="F107" s="521"/>
      <c r="G107" s="521"/>
      <c r="H107" s="522"/>
      <c r="I107" s="523" t="s">
        <v>270</v>
      </c>
      <c r="J107" s="523" t="s">
        <v>270</v>
      </c>
      <c r="K107" s="523" t="s">
        <v>270</v>
      </c>
      <c r="L107" s="268"/>
      <c r="M107" s="268"/>
      <c r="N107" s="386"/>
      <c r="O107" s="387"/>
      <c r="P107" s="388"/>
      <c r="Q107" s="268"/>
      <c r="S107" s="52"/>
    </row>
    <row r="108" spans="2:19" ht="14.7" customHeight="1">
      <c r="B108" s="431" t="s">
        <v>248</v>
      </c>
      <c r="C108" s="524"/>
      <c r="D108" s="524"/>
      <c r="E108" s="524"/>
      <c r="F108" s="524"/>
      <c r="G108" s="524"/>
      <c r="H108" s="525"/>
      <c r="I108" s="439" t="s">
        <v>270</v>
      </c>
      <c r="J108" s="439" t="s">
        <v>270</v>
      </c>
      <c r="K108" s="439" t="s">
        <v>270</v>
      </c>
      <c r="L108" s="268"/>
      <c r="M108" s="268"/>
      <c r="N108" s="386"/>
      <c r="O108" s="387"/>
      <c r="P108" s="388"/>
      <c r="Q108" s="268"/>
      <c r="S108" s="52"/>
    </row>
    <row r="109" spans="2:19" ht="14.7" customHeight="1">
      <c r="B109" s="471" t="s">
        <v>307</v>
      </c>
      <c r="C109" s="511" t="s">
        <v>308</v>
      </c>
      <c r="D109" s="392"/>
      <c r="E109" s="392"/>
      <c r="F109" s="392"/>
      <c r="G109" s="392"/>
      <c r="H109" s="480"/>
      <c r="I109" s="457" t="s">
        <v>271</v>
      </c>
      <c r="J109" s="458" t="s">
        <v>298</v>
      </c>
      <c r="K109" s="457" t="s">
        <v>298</v>
      </c>
      <c r="L109" s="268"/>
      <c r="M109" s="268"/>
      <c r="N109" s="386"/>
      <c r="O109" s="387"/>
      <c r="P109" s="388"/>
      <c r="Q109" s="268"/>
      <c r="S109" s="52"/>
    </row>
    <row r="110" spans="2:19" ht="14.7" customHeight="1">
      <c r="B110" s="431" t="s">
        <v>153</v>
      </c>
      <c r="C110" s="432"/>
      <c r="D110" s="432"/>
      <c r="E110" s="432"/>
      <c r="F110" s="432"/>
      <c r="G110" s="432"/>
      <c r="H110" s="433"/>
      <c r="I110" s="434" t="s">
        <v>270</v>
      </c>
      <c r="J110" s="414" t="s">
        <v>270</v>
      </c>
      <c r="K110" s="414" t="s">
        <v>270</v>
      </c>
      <c r="L110" s="268"/>
      <c r="M110" s="268"/>
      <c r="N110" s="386"/>
      <c r="O110" s="387"/>
      <c r="P110" s="388"/>
      <c r="Q110" s="268"/>
      <c r="S110" s="52"/>
    </row>
    <row r="111" spans="2:19" ht="14.7" customHeight="1">
      <c r="B111" s="419" t="s">
        <v>155</v>
      </c>
      <c r="C111" s="526"/>
      <c r="D111" s="526"/>
      <c r="E111" s="526"/>
      <c r="F111" s="526"/>
      <c r="G111" s="526"/>
      <c r="H111" s="527"/>
      <c r="I111" s="528" t="s">
        <v>271</v>
      </c>
      <c r="J111" s="528" t="s">
        <v>270</v>
      </c>
      <c r="K111" s="528" t="s">
        <v>270</v>
      </c>
      <c r="L111" s="268"/>
      <c r="M111" s="268"/>
      <c r="N111" s="386"/>
      <c r="O111" s="387"/>
      <c r="P111" s="388"/>
      <c r="Q111" s="268"/>
      <c r="S111" s="52"/>
    </row>
    <row r="112" spans="2:19" ht="14.7" customHeight="1">
      <c r="B112" s="431" t="s">
        <v>156</v>
      </c>
      <c r="C112" s="432"/>
      <c r="D112" s="432"/>
      <c r="E112" s="432"/>
      <c r="F112" s="432"/>
      <c r="G112" s="432"/>
      <c r="H112" s="433"/>
      <c r="I112" s="438" t="s">
        <v>271</v>
      </c>
      <c r="J112" s="438" t="s">
        <v>270</v>
      </c>
      <c r="K112" s="438" t="s">
        <v>270</v>
      </c>
      <c r="L112" s="268"/>
      <c r="M112" s="268"/>
      <c r="N112" s="386"/>
      <c r="O112" s="387"/>
      <c r="P112" s="388"/>
      <c r="Q112" s="268"/>
      <c r="S112" s="52"/>
    </row>
    <row r="113" spans="2:19" ht="14.7" customHeight="1">
      <c r="B113" s="435" t="s">
        <v>157</v>
      </c>
      <c r="C113" s="416"/>
      <c r="D113" s="416"/>
      <c r="E113" s="416"/>
      <c r="F113" s="416"/>
      <c r="G113" s="416"/>
      <c r="H113" s="416"/>
      <c r="I113" s="417"/>
      <c r="J113" s="417"/>
      <c r="K113" s="418"/>
      <c r="L113" s="268"/>
      <c r="M113" s="268"/>
      <c r="N113" s="386"/>
      <c r="O113" s="387"/>
      <c r="P113" s="388"/>
      <c r="Q113" s="268"/>
      <c r="S113" s="52"/>
    </row>
    <row r="114" spans="2:19" ht="14.7" customHeight="1">
      <c r="B114" s="447" t="s">
        <v>158</v>
      </c>
      <c r="C114" s="529" t="s">
        <v>309</v>
      </c>
      <c r="D114" s="449"/>
      <c r="E114" s="449"/>
      <c r="F114" s="449"/>
      <c r="G114" s="449"/>
      <c r="H114" s="450"/>
      <c r="I114" s="477" t="s">
        <v>270</v>
      </c>
      <c r="J114" s="477" t="s">
        <v>270</v>
      </c>
      <c r="K114" s="446" t="s">
        <v>270</v>
      </c>
      <c r="L114" s="268"/>
      <c r="M114" s="268"/>
      <c r="N114" s="386"/>
      <c r="O114" s="387"/>
      <c r="P114" s="388"/>
      <c r="Q114" s="268"/>
      <c r="S114" s="52"/>
    </row>
    <row r="115" spans="2:19" ht="14.7" customHeight="1">
      <c r="B115" s="494"/>
      <c r="C115" s="530" t="s">
        <v>159</v>
      </c>
      <c r="D115" s="531"/>
      <c r="E115" s="531"/>
      <c r="F115" s="531"/>
      <c r="G115" s="531"/>
      <c r="H115" s="532"/>
      <c r="I115" s="482" t="s">
        <v>271</v>
      </c>
      <c r="J115" s="482" t="s">
        <v>271</v>
      </c>
      <c r="K115" s="466" t="s">
        <v>275</v>
      </c>
      <c r="L115" s="268"/>
      <c r="M115" s="268"/>
      <c r="N115" s="386"/>
      <c r="O115" s="387"/>
      <c r="P115" s="388"/>
      <c r="Q115" s="268"/>
      <c r="S115" s="52"/>
    </row>
    <row r="116" spans="2:19" ht="14.7" customHeight="1">
      <c r="B116" s="494"/>
      <c r="C116" s="533" t="s">
        <v>310</v>
      </c>
      <c r="D116" s="534"/>
      <c r="E116" s="534"/>
      <c r="F116" s="534"/>
      <c r="G116" s="534"/>
      <c r="H116" s="535"/>
      <c r="I116" s="482" t="s">
        <v>39</v>
      </c>
      <c r="J116" s="482" t="s">
        <v>39</v>
      </c>
      <c r="K116" s="466" t="s">
        <v>39</v>
      </c>
      <c r="L116" s="268"/>
      <c r="M116" s="268"/>
      <c r="N116" s="386"/>
      <c r="O116" s="387"/>
      <c r="P116" s="388"/>
      <c r="Q116" s="268"/>
      <c r="S116" s="52"/>
    </row>
    <row r="117" spans="2:19" ht="14.7" customHeight="1">
      <c r="B117" s="494"/>
      <c r="C117" s="533" t="s">
        <v>311</v>
      </c>
      <c r="D117" s="534"/>
      <c r="E117" s="534"/>
      <c r="F117" s="534"/>
      <c r="G117" s="534"/>
      <c r="H117" s="535"/>
      <c r="I117" s="466" t="s">
        <v>271</v>
      </c>
      <c r="J117" s="482" t="s">
        <v>270</v>
      </c>
      <c r="K117" s="466" t="s">
        <v>270</v>
      </c>
      <c r="L117" s="268"/>
      <c r="M117" s="268"/>
      <c r="N117" s="386"/>
      <c r="O117" s="387"/>
      <c r="P117" s="388"/>
      <c r="Q117" s="268"/>
      <c r="S117" s="52"/>
    </row>
    <row r="118" spans="2:19" ht="14.7" customHeight="1">
      <c r="B118" s="494"/>
      <c r="C118" s="501" t="s">
        <v>312</v>
      </c>
      <c r="D118" s="536"/>
      <c r="E118" s="536"/>
      <c r="F118" s="536"/>
      <c r="G118" s="536"/>
      <c r="H118" s="537"/>
      <c r="I118" s="466" t="s">
        <v>271</v>
      </c>
      <c r="J118" s="482" t="s">
        <v>270</v>
      </c>
      <c r="K118" s="466" t="s">
        <v>270</v>
      </c>
      <c r="L118" s="268"/>
      <c r="M118" s="268"/>
      <c r="N118" s="386"/>
      <c r="O118" s="387"/>
      <c r="P118" s="388"/>
      <c r="Q118" s="268"/>
      <c r="S118" s="52"/>
    </row>
    <row r="119" spans="2:19" ht="14.7" customHeight="1">
      <c r="B119" s="461"/>
      <c r="C119" s="515" t="s">
        <v>313</v>
      </c>
      <c r="D119" s="516"/>
      <c r="E119" s="516"/>
      <c r="F119" s="516"/>
      <c r="G119" s="516"/>
      <c r="H119" s="517"/>
      <c r="I119" s="475" t="s">
        <v>270</v>
      </c>
      <c r="J119" s="475" t="s">
        <v>39</v>
      </c>
      <c r="K119" s="443" t="s">
        <v>39</v>
      </c>
      <c r="L119" s="268"/>
      <c r="M119" s="268"/>
      <c r="N119" s="386"/>
      <c r="O119" s="387"/>
      <c r="P119" s="388"/>
      <c r="Q119" s="268"/>
      <c r="S119" s="52"/>
    </row>
    <row r="120" spans="2:19" ht="14.7" customHeight="1">
      <c r="B120" s="447" t="s">
        <v>160</v>
      </c>
      <c r="C120" s="512" t="s">
        <v>314</v>
      </c>
      <c r="D120" s="513"/>
      <c r="E120" s="513"/>
      <c r="F120" s="513"/>
      <c r="G120" s="513"/>
      <c r="H120" s="514"/>
      <c r="I120" s="446" t="s">
        <v>270</v>
      </c>
      <c r="J120" s="477" t="s">
        <v>270</v>
      </c>
      <c r="K120" s="446" t="s">
        <v>270</v>
      </c>
      <c r="L120" s="268"/>
      <c r="M120" s="268"/>
      <c r="N120" s="386"/>
      <c r="O120" s="387"/>
      <c r="P120" s="388"/>
      <c r="Q120" s="268"/>
      <c r="S120" s="52"/>
    </row>
    <row r="121" spans="2:19" ht="14.7" customHeight="1">
      <c r="B121" s="494"/>
      <c r="C121" s="533" t="s">
        <v>315</v>
      </c>
      <c r="D121" s="534"/>
      <c r="E121" s="534"/>
      <c r="F121" s="534"/>
      <c r="G121" s="534"/>
      <c r="H121" s="535"/>
      <c r="I121" s="466" t="s">
        <v>270</v>
      </c>
      <c r="J121" s="482" t="s">
        <v>270</v>
      </c>
      <c r="K121" s="466" t="s">
        <v>270</v>
      </c>
      <c r="L121" s="268"/>
      <c r="M121" s="268"/>
      <c r="N121" s="386"/>
      <c r="O121" s="387"/>
      <c r="P121" s="388"/>
      <c r="Q121" s="268"/>
      <c r="S121" s="52"/>
    </row>
    <row r="122" spans="2:19" ht="14.7" customHeight="1">
      <c r="B122" s="494"/>
      <c r="C122" s="533" t="s">
        <v>316</v>
      </c>
      <c r="D122" s="534"/>
      <c r="E122" s="534"/>
      <c r="F122" s="534"/>
      <c r="G122" s="534"/>
      <c r="H122" s="535"/>
      <c r="I122" s="466" t="s">
        <v>270</v>
      </c>
      <c r="J122" s="466" t="s">
        <v>270</v>
      </c>
      <c r="K122" s="466" t="s">
        <v>270</v>
      </c>
      <c r="L122" s="268"/>
      <c r="M122" s="268"/>
      <c r="N122" s="386"/>
      <c r="O122" s="387"/>
      <c r="P122" s="388"/>
      <c r="Q122" s="268"/>
      <c r="S122" s="52"/>
    </row>
    <row r="123" spans="2:19" ht="14.7" customHeight="1">
      <c r="B123" s="440" t="s">
        <v>317</v>
      </c>
      <c r="C123" s="409"/>
      <c r="D123" s="409"/>
      <c r="E123" s="409"/>
      <c r="F123" s="409"/>
      <c r="G123" s="409"/>
      <c r="H123" s="410"/>
      <c r="I123" s="438" t="s">
        <v>271</v>
      </c>
      <c r="J123" s="438" t="s">
        <v>271</v>
      </c>
      <c r="K123" s="439" t="s">
        <v>275</v>
      </c>
      <c r="L123" s="268"/>
      <c r="M123" s="268"/>
      <c r="N123" s="386"/>
      <c r="O123" s="387"/>
      <c r="P123" s="388"/>
      <c r="Q123" s="268"/>
      <c r="S123" s="52"/>
    </row>
    <row r="124" spans="2:19" ht="14.7" customHeight="1">
      <c r="B124" s="447" t="s">
        <v>164</v>
      </c>
      <c r="C124" s="512" t="s">
        <v>165</v>
      </c>
      <c r="D124" s="513"/>
      <c r="E124" s="513"/>
      <c r="F124" s="513"/>
      <c r="G124" s="513"/>
      <c r="H124" s="514"/>
      <c r="I124" s="477" t="s">
        <v>39</v>
      </c>
      <c r="J124" s="477" t="s">
        <v>39</v>
      </c>
      <c r="K124" s="446" t="s">
        <v>39</v>
      </c>
      <c r="L124" s="268"/>
      <c r="M124" s="268"/>
      <c r="N124" s="386"/>
      <c r="O124" s="387"/>
      <c r="P124" s="388"/>
      <c r="Q124" s="268"/>
      <c r="S124" s="52"/>
    </row>
    <row r="125" spans="2:19" ht="14.7" customHeight="1">
      <c r="B125" s="494"/>
      <c r="C125" s="501" t="s">
        <v>166</v>
      </c>
      <c r="D125" s="536"/>
      <c r="E125" s="536"/>
      <c r="F125" s="536"/>
      <c r="G125" s="536"/>
      <c r="H125" s="537"/>
      <c r="I125" s="482" t="s">
        <v>39</v>
      </c>
      <c r="J125" s="482" t="s">
        <v>39</v>
      </c>
      <c r="K125" s="466" t="s">
        <v>39</v>
      </c>
      <c r="L125" s="268"/>
      <c r="M125" s="268"/>
      <c r="N125" s="386"/>
      <c r="O125" s="387"/>
      <c r="P125" s="388"/>
      <c r="Q125" s="268"/>
      <c r="S125" s="52"/>
    </row>
    <row r="126" spans="2:19" ht="14.7" customHeight="1">
      <c r="B126" s="538" t="s">
        <v>167</v>
      </c>
      <c r="C126" s="448" t="s">
        <v>168</v>
      </c>
      <c r="D126" s="539"/>
      <c r="E126" s="539"/>
      <c r="F126" s="539"/>
      <c r="G126" s="539"/>
      <c r="H126" s="540"/>
      <c r="I126" s="477" t="s">
        <v>39</v>
      </c>
      <c r="J126" s="477" t="s">
        <v>39</v>
      </c>
      <c r="K126" s="446" t="s">
        <v>39</v>
      </c>
      <c r="L126" s="268"/>
      <c r="M126" s="268"/>
      <c r="N126" s="386"/>
      <c r="O126" s="387"/>
      <c r="P126" s="388"/>
      <c r="Q126" s="268"/>
      <c r="S126" s="52"/>
    </row>
    <row r="127" spans="2:19" ht="14.7" customHeight="1">
      <c r="B127" s="447" t="s">
        <v>170</v>
      </c>
      <c r="C127" s="448" t="s">
        <v>168</v>
      </c>
      <c r="D127" s="539"/>
      <c r="E127" s="539"/>
      <c r="F127" s="539"/>
      <c r="G127" s="539"/>
      <c r="H127" s="540"/>
      <c r="I127" s="477" t="s">
        <v>39</v>
      </c>
      <c r="J127" s="477" t="s">
        <v>39</v>
      </c>
      <c r="K127" s="446" t="s">
        <v>39</v>
      </c>
      <c r="L127" s="268"/>
      <c r="M127" s="268"/>
      <c r="N127" s="386"/>
      <c r="O127" s="387"/>
      <c r="P127" s="388"/>
      <c r="Q127" s="268"/>
      <c r="S127" s="52"/>
    </row>
    <row r="128" spans="2:19" ht="14.7" customHeight="1">
      <c r="B128" s="471"/>
      <c r="C128" s="541" t="s">
        <v>166</v>
      </c>
      <c r="D128" s="542"/>
      <c r="E128" s="542"/>
      <c r="F128" s="542"/>
      <c r="G128" s="542"/>
      <c r="H128" s="543"/>
      <c r="I128" s="475" t="s">
        <v>39</v>
      </c>
      <c r="J128" s="475" t="s">
        <v>39</v>
      </c>
      <c r="K128" s="443" t="s">
        <v>39</v>
      </c>
      <c r="L128" s="268"/>
      <c r="M128" s="268"/>
      <c r="N128" s="386"/>
      <c r="O128" s="387"/>
      <c r="P128" s="388"/>
      <c r="Q128" s="268"/>
      <c r="S128" s="52"/>
    </row>
    <row r="129" spans="2:19" ht="14.7" customHeight="1">
      <c r="B129" s="471" t="s">
        <v>318</v>
      </c>
      <c r="C129" s="544"/>
      <c r="D129" s="545"/>
      <c r="E129" s="545"/>
      <c r="F129" s="545"/>
      <c r="G129" s="545"/>
      <c r="H129" s="546"/>
      <c r="I129" s="468" t="s">
        <v>271</v>
      </c>
      <c r="J129" s="468" t="s">
        <v>39</v>
      </c>
      <c r="K129" s="467" t="s">
        <v>39</v>
      </c>
      <c r="L129" s="268"/>
      <c r="M129" s="268"/>
      <c r="N129" s="386"/>
      <c r="O129" s="387"/>
      <c r="P129" s="388"/>
      <c r="Q129" s="268"/>
      <c r="S129" s="52"/>
    </row>
    <row r="130" spans="2:19" ht="14.7" customHeight="1">
      <c r="B130" s="478" t="s">
        <v>319</v>
      </c>
      <c r="C130" s="469" t="s">
        <v>135</v>
      </c>
      <c r="D130" s="421"/>
      <c r="E130" s="421"/>
      <c r="F130" s="421"/>
      <c r="G130" s="421"/>
      <c r="H130" s="422"/>
      <c r="I130" s="477" t="s">
        <v>39</v>
      </c>
      <c r="J130" s="477" t="s">
        <v>39</v>
      </c>
      <c r="K130" s="446" t="s">
        <v>39</v>
      </c>
      <c r="L130" s="268"/>
      <c r="M130" s="268"/>
      <c r="N130" s="386"/>
      <c r="O130" s="387"/>
      <c r="P130" s="388"/>
      <c r="Q130" s="268"/>
      <c r="S130" s="52"/>
    </row>
    <row r="131" spans="2:19" ht="14.7" customHeight="1">
      <c r="B131" s="431" t="s">
        <v>320</v>
      </c>
      <c r="C131" s="470" t="s">
        <v>135</v>
      </c>
      <c r="D131" s="432"/>
      <c r="E131" s="432"/>
      <c r="F131" s="432"/>
      <c r="G131" s="432"/>
      <c r="H131" s="433"/>
      <c r="I131" s="438" t="s">
        <v>271</v>
      </c>
      <c r="J131" s="438" t="s">
        <v>270</v>
      </c>
      <c r="K131" s="439" t="s">
        <v>270</v>
      </c>
      <c r="L131" s="268"/>
      <c r="M131" s="268"/>
      <c r="N131" s="386"/>
      <c r="O131" s="387"/>
      <c r="P131" s="388"/>
      <c r="Q131" s="268"/>
      <c r="S131" s="52"/>
    </row>
    <row r="132" spans="2:19" ht="14.7" customHeight="1">
      <c r="B132" s="547" t="s">
        <v>301</v>
      </c>
      <c r="C132" s="548" t="s">
        <v>278</v>
      </c>
      <c r="D132" s="549"/>
      <c r="E132" s="549"/>
      <c r="F132" s="549"/>
      <c r="G132" s="549"/>
      <c r="H132" s="550"/>
      <c r="I132" s="458" t="s">
        <v>270</v>
      </c>
      <c r="J132" s="457" t="s">
        <v>270</v>
      </c>
      <c r="K132" s="458" t="s">
        <v>270</v>
      </c>
      <c r="L132" s="268"/>
      <c r="M132" s="268"/>
      <c r="N132" s="386"/>
      <c r="O132" s="387"/>
      <c r="P132" s="388"/>
      <c r="Q132" s="268"/>
      <c r="S132" s="52"/>
    </row>
    <row r="133" spans="2:19" ht="14.7" customHeight="1">
      <c r="B133" s="478" t="s">
        <v>321</v>
      </c>
      <c r="C133" s="551" t="s">
        <v>280</v>
      </c>
      <c r="D133" s="552"/>
      <c r="E133" s="552"/>
      <c r="F133" s="552"/>
      <c r="G133" s="552"/>
      <c r="H133" s="553"/>
      <c r="I133" s="528" t="s">
        <v>39</v>
      </c>
      <c r="J133" s="528" t="s">
        <v>39</v>
      </c>
      <c r="K133" s="528" t="s">
        <v>39</v>
      </c>
      <c r="L133" s="268"/>
      <c r="M133" s="268"/>
      <c r="N133" s="386"/>
      <c r="O133" s="387"/>
      <c r="P133" s="388"/>
      <c r="Q133" s="268"/>
      <c r="S133" s="52"/>
    </row>
    <row r="134" spans="2:19" ht="14.7" customHeight="1">
      <c r="B134" s="481" t="s">
        <v>172</v>
      </c>
      <c r="C134" s="470" t="s">
        <v>173</v>
      </c>
      <c r="D134" s="432"/>
      <c r="E134" s="432"/>
      <c r="F134" s="432"/>
      <c r="G134" s="432"/>
      <c r="H134" s="433"/>
      <c r="I134" s="439" t="s">
        <v>39</v>
      </c>
      <c r="J134" s="439" t="s">
        <v>39</v>
      </c>
      <c r="K134" s="439" t="s">
        <v>39</v>
      </c>
      <c r="L134" s="268"/>
      <c r="M134" s="268"/>
      <c r="N134" s="386"/>
      <c r="O134" s="387"/>
      <c r="P134" s="388"/>
      <c r="Q134" s="268"/>
      <c r="S134" s="52"/>
    </row>
    <row r="135" spans="2:19" ht="14.7" customHeight="1">
      <c r="B135" s="478" t="s">
        <v>177</v>
      </c>
      <c r="C135" s="552" t="s">
        <v>322</v>
      </c>
      <c r="D135" s="552"/>
      <c r="E135" s="552"/>
      <c r="F135" s="552"/>
      <c r="G135" s="552"/>
      <c r="H135" s="553"/>
      <c r="I135" s="438" t="s">
        <v>39</v>
      </c>
      <c r="J135" s="438" t="s">
        <v>39</v>
      </c>
      <c r="K135" s="439" t="s">
        <v>39</v>
      </c>
      <c r="L135" s="268"/>
      <c r="M135" s="268"/>
      <c r="N135" s="386"/>
      <c r="O135" s="387"/>
      <c r="P135" s="388"/>
      <c r="Q135" s="268"/>
      <c r="S135" s="52"/>
    </row>
    <row r="136" spans="2:19" ht="14.7" customHeight="1">
      <c r="B136" s="431" t="s">
        <v>178</v>
      </c>
      <c r="C136" s="554"/>
      <c r="D136" s="554"/>
      <c r="E136" s="554"/>
      <c r="F136" s="554"/>
      <c r="G136" s="554"/>
      <c r="H136" s="555"/>
      <c r="I136" s="457" t="s">
        <v>39</v>
      </c>
      <c r="J136" s="457" t="s">
        <v>39</v>
      </c>
      <c r="K136" s="458" t="s">
        <v>39</v>
      </c>
      <c r="L136" s="268"/>
      <c r="M136" s="268"/>
      <c r="N136" s="386"/>
      <c r="O136" s="387"/>
      <c r="P136" s="388"/>
      <c r="Q136" s="268"/>
      <c r="S136" s="52"/>
    </row>
    <row r="137" spans="2:19" ht="14.7" customHeight="1">
      <c r="B137" s="463" t="s">
        <v>323</v>
      </c>
      <c r="C137" s="556" t="s">
        <v>185</v>
      </c>
      <c r="D137" s="526"/>
      <c r="E137" s="526"/>
      <c r="F137" s="526"/>
      <c r="G137" s="526"/>
      <c r="H137" s="527"/>
      <c r="I137" s="451" t="s">
        <v>270</v>
      </c>
      <c r="J137" s="528" t="s">
        <v>270</v>
      </c>
      <c r="K137" s="451" t="s">
        <v>271</v>
      </c>
      <c r="L137" s="268"/>
      <c r="M137" s="268"/>
      <c r="N137" s="386"/>
      <c r="O137" s="387"/>
      <c r="P137" s="388"/>
      <c r="Q137" s="268"/>
      <c r="S137" s="52"/>
    </row>
    <row r="138" spans="2:19" ht="14.7" customHeight="1">
      <c r="B138" s="557"/>
      <c r="C138" s="472" t="s">
        <v>324</v>
      </c>
      <c r="D138" s="473"/>
      <c r="E138" s="473"/>
      <c r="F138" s="473"/>
      <c r="G138" s="473"/>
      <c r="H138" s="474"/>
      <c r="I138" s="443" t="s">
        <v>271</v>
      </c>
      <c r="J138" s="475" t="s">
        <v>271</v>
      </c>
      <c r="K138" s="443" t="s">
        <v>270</v>
      </c>
      <c r="L138" s="268"/>
      <c r="M138" s="268"/>
      <c r="N138" s="386"/>
      <c r="O138" s="387"/>
      <c r="P138" s="388"/>
      <c r="Q138" s="268"/>
      <c r="S138" s="52"/>
    </row>
    <row r="139" spans="2:19" ht="14.7" customHeight="1">
      <c r="B139" s="463" t="s">
        <v>325</v>
      </c>
      <c r="C139" s="469" t="s">
        <v>182</v>
      </c>
      <c r="D139" s="421"/>
      <c r="E139" s="421"/>
      <c r="F139" s="421"/>
      <c r="G139" s="421"/>
      <c r="H139" s="422"/>
      <c r="I139" s="446" t="s">
        <v>270</v>
      </c>
      <c r="J139" s="477" t="s">
        <v>271</v>
      </c>
      <c r="K139" s="446" t="s">
        <v>271</v>
      </c>
      <c r="L139" s="268"/>
      <c r="M139" s="268"/>
      <c r="N139" s="386"/>
      <c r="O139" s="387"/>
      <c r="P139" s="388"/>
      <c r="Q139" s="268"/>
      <c r="S139" s="52"/>
    </row>
    <row r="140" spans="2:19" ht="14.7" customHeight="1">
      <c r="B140" s="463"/>
      <c r="C140" s="558" t="s">
        <v>278</v>
      </c>
      <c r="D140" s="505"/>
      <c r="E140" s="505"/>
      <c r="F140" s="505"/>
      <c r="G140" s="505"/>
      <c r="H140" s="506"/>
      <c r="I140" s="508" t="s">
        <v>271</v>
      </c>
      <c r="J140" s="507" t="s">
        <v>270</v>
      </c>
      <c r="K140" s="443" t="s">
        <v>270</v>
      </c>
      <c r="L140" s="268"/>
      <c r="M140" s="268"/>
      <c r="N140" s="386"/>
      <c r="O140" s="387"/>
      <c r="P140" s="388"/>
      <c r="Q140" s="268"/>
      <c r="S140" s="52"/>
    </row>
    <row r="141" spans="2:19" ht="14.7" customHeight="1">
      <c r="B141" s="419" t="s">
        <v>188</v>
      </c>
      <c r="C141" s="470" t="s">
        <v>189</v>
      </c>
      <c r="D141" s="432"/>
      <c r="E141" s="432"/>
      <c r="F141" s="432"/>
      <c r="G141" s="432"/>
      <c r="H141" s="433"/>
      <c r="I141" s="438" t="s">
        <v>270</v>
      </c>
      <c r="J141" s="438" t="s">
        <v>270</v>
      </c>
      <c r="K141" s="468" t="s">
        <v>270</v>
      </c>
      <c r="L141" s="268"/>
      <c r="M141" s="268"/>
      <c r="N141" s="386"/>
      <c r="O141" s="387"/>
      <c r="P141" s="388"/>
      <c r="Q141" s="268"/>
      <c r="S141" s="52"/>
    </row>
    <row r="142" spans="2:19" ht="14.7" customHeight="1">
      <c r="B142" s="419" t="s">
        <v>326</v>
      </c>
      <c r="C142" s="469" t="s">
        <v>185</v>
      </c>
      <c r="D142" s="421"/>
      <c r="E142" s="421"/>
      <c r="F142" s="421"/>
      <c r="G142" s="421"/>
      <c r="H142" s="422"/>
      <c r="I142" s="446" t="s">
        <v>270</v>
      </c>
      <c r="J142" s="477" t="s">
        <v>270</v>
      </c>
      <c r="K142" s="446" t="s">
        <v>271</v>
      </c>
      <c r="L142" s="268"/>
      <c r="M142" s="268"/>
      <c r="N142" s="386"/>
      <c r="O142" s="387"/>
      <c r="P142" s="388"/>
      <c r="Q142" s="268"/>
      <c r="S142" s="52"/>
    </row>
    <row r="143" spans="2:19" ht="14.7" customHeight="1">
      <c r="B143" s="471"/>
      <c r="C143" s="472" t="s">
        <v>327</v>
      </c>
      <c r="D143" s="473"/>
      <c r="E143" s="473"/>
      <c r="F143" s="473"/>
      <c r="G143" s="473"/>
      <c r="H143" s="474"/>
      <c r="I143" s="443" t="s">
        <v>271</v>
      </c>
      <c r="J143" s="475" t="s">
        <v>271</v>
      </c>
      <c r="K143" s="443" t="s">
        <v>270</v>
      </c>
      <c r="L143" s="268"/>
      <c r="M143" s="268"/>
      <c r="N143" s="386"/>
      <c r="O143" s="387"/>
      <c r="P143" s="388"/>
      <c r="Q143" s="268"/>
      <c r="S143" s="52"/>
    </row>
    <row r="144" spans="2:19" ht="14.7" customHeight="1">
      <c r="B144" s="435" t="s">
        <v>191</v>
      </c>
      <c r="C144" s="416"/>
      <c r="D144" s="416"/>
      <c r="E144" s="416"/>
      <c r="F144" s="416"/>
      <c r="G144" s="416"/>
      <c r="H144" s="416"/>
      <c r="I144" s="417"/>
      <c r="J144" s="417"/>
      <c r="K144" s="418"/>
      <c r="L144" s="268"/>
      <c r="M144" s="268"/>
      <c r="N144" s="386"/>
      <c r="O144" s="387"/>
      <c r="P144" s="388"/>
      <c r="Q144" s="268"/>
      <c r="S144" s="52"/>
    </row>
    <row r="145" spans="2:19" ht="14.7" customHeight="1">
      <c r="B145" s="419" t="s">
        <v>192</v>
      </c>
      <c r="C145" s="469" t="s">
        <v>193</v>
      </c>
      <c r="D145" s="421"/>
      <c r="E145" s="421"/>
      <c r="F145" s="421"/>
      <c r="G145" s="421"/>
      <c r="H145" s="422"/>
      <c r="I145" s="559" t="s">
        <v>39</v>
      </c>
      <c r="J145" s="559" t="s">
        <v>39</v>
      </c>
      <c r="K145" s="560" t="s">
        <v>39</v>
      </c>
      <c r="L145" s="268"/>
      <c r="M145" s="268"/>
      <c r="N145" s="386"/>
      <c r="O145" s="387"/>
      <c r="P145" s="388"/>
      <c r="Q145" s="268"/>
      <c r="S145" s="52"/>
    </row>
    <row r="146" spans="2:19" ht="14.7" customHeight="1">
      <c r="B146" s="463"/>
      <c r="C146" s="479" t="s">
        <v>328</v>
      </c>
      <c r="D146" s="484"/>
      <c r="E146" s="484"/>
      <c r="F146" s="484"/>
      <c r="G146" s="484"/>
      <c r="H146" s="485"/>
      <c r="I146" s="504" t="s">
        <v>270</v>
      </c>
      <c r="J146" s="504" t="s">
        <v>270</v>
      </c>
      <c r="K146" s="504" t="s">
        <v>270</v>
      </c>
      <c r="L146" s="268"/>
      <c r="M146" s="268"/>
      <c r="N146" s="386"/>
      <c r="O146" s="387"/>
      <c r="P146" s="388"/>
      <c r="Q146" s="268"/>
      <c r="S146" s="52"/>
    </row>
    <row r="147" spans="2:19" ht="14.7" customHeight="1">
      <c r="B147" s="463"/>
      <c r="C147" s="479" t="s">
        <v>329</v>
      </c>
      <c r="D147" s="484"/>
      <c r="E147" s="484"/>
      <c r="F147" s="484"/>
      <c r="G147" s="484"/>
      <c r="H147" s="485"/>
      <c r="I147" s="561" t="s">
        <v>39</v>
      </c>
      <c r="J147" s="561" t="s">
        <v>39</v>
      </c>
      <c r="K147" s="504" t="s">
        <v>39</v>
      </c>
      <c r="L147" s="268"/>
      <c r="M147" s="268"/>
      <c r="N147" s="386"/>
      <c r="O147" s="387"/>
      <c r="P147" s="388"/>
      <c r="Q147" s="268"/>
      <c r="S147" s="52"/>
    </row>
    <row r="148" spans="2:19" ht="14.7" customHeight="1">
      <c r="B148" s="463"/>
      <c r="C148" s="479" t="s">
        <v>330</v>
      </c>
      <c r="D148" s="484"/>
      <c r="E148" s="484"/>
      <c r="F148" s="484"/>
      <c r="G148" s="484"/>
      <c r="H148" s="485"/>
      <c r="I148" s="561" t="s">
        <v>39</v>
      </c>
      <c r="J148" s="561" t="s">
        <v>39</v>
      </c>
      <c r="K148" s="504" t="s">
        <v>39</v>
      </c>
      <c r="L148" s="268"/>
      <c r="M148" s="268"/>
      <c r="N148" s="386"/>
      <c r="O148" s="387"/>
      <c r="P148" s="388"/>
      <c r="Q148" s="268"/>
      <c r="S148" s="52"/>
    </row>
    <row r="149" spans="2:19" ht="14.7" customHeight="1">
      <c r="B149" s="419" t="s">
        <v>195</v>
      </c>
      <c r="C149" s="469" t="s">
        <v>196</v>
      </c>
      <c r="D149" s="421"/>
      <c r="E149" s="421"/>
      <c r="F149" s="421"/>
      <c r="G149" s="421"/>
      <c r="H149" s="422"/>
      <c r="I149" s="559" t="s">
        <v>39</v>
      </c>
      <c r="J149" s="559" t="s">
        <v>39</v>
      </c>
      <c r="K149" s="560" t="s">
        <v>39</v>
      </c>
      <c r="L149" s="268"/>
      <c r="M149" s="268"/>
      <c r="N149" s="386"/>
      <c r="O149" s="387"/>
      <c r="P149" s="388"/>
      <c r="Q149" s="268"/>
      <c r="S149" s="52"/>
    </row>
    <row r="150" spans="2:19" ht="14.7" customHeight="1">
      <c r="B150" s="463"/>
      <c r="C150" s="541" t="s">
        <v>331</v>
      </c>
      <c r="D150" s="542"/>
      <c r="E150" s="542"/>
      <c r="F150" s="542"/>
      <c r="G150" s="542"/>
      <c r="H150" s="543"/>
      <c r="I150" s="459" t="s">
        <v>39</v>
      </c>
      <c r="J150" s="459" t="s">
        <v>39</v>
      </c>
      <c r="K150" s="562" t="s">
        <v>39</v>
      </c>
      <c r="L150" s="268"/>
      <c r="M150" s="268"/>
      <c r="N150" s="386"/>
      <c r="O150" s="387"/>
      <c r="P150" s="388"/>
      <c r="Q150" s="268"/>
      <c r="S150" s="52"/>
    </row>
    <row r="151" spans="2:19" ht="14.7" customHeight="1">
      <c r="B151" s="419" t="s">
        <v>198</v>
      </c>
      <c r="C151" s="420" t="s">
        <v>332</v>
      </c>
      <c r="D151" s="464"/>
      <c r="E151" s="464"/>
      <c r="F151" s="464"/>
      <c r="G151" s="464"/>
      <c r="H151" s="465"/>
      <c r="I151" s="563" t="s">
        <v>270</v>
      </c>
      <c r="J151" s="561" t="s">
        <v>270</v>
      </c>
      <c r="K151" s="560" t="s">
        <v>271</v>
      </c>
      <c r="L151" s="268"/>
      <c r="M151" s="268"/>
      <c r="N151" s="386"/>
      <c r="O151" s="387"/>
      <c r="P151" s="388"/>
      <c r="Q151" s="268"/>
      <c r="S151" s="52"/>
    </row>
    <row r="152" spans="2:19" ht="14.7" customHeight="1">
      <c r="B152" s="463"/>
      <c r="C152" s="479" t="s">
        <v>333</v>
      </c>
      <c r="D152" s="427"/>
      <c r="E152" s="427"/>
      <c r="F152" s="427"/>
      <c r="G152" s="427"/>
      <c r="H152" s="428"/>
      <c r="I152" s="460" t="s">
        <v>271</v>
      </c>
      <c r="J152" s="459" t="s">
        <v>271</v>
      </c>
      <c r="K152" s="460" t="s">
        <v>270</v>
      </c>
      <c r="L152" s="268"/>
      <c r="M152" s="268"/>
      <c r="N152" s="386"/>
      <c r="O152" s="387"/>
      <c r="P152" s="388"/>
      <c r="Q152" s="268"/>
      <c r="S152" s="52"/>
    </row>
    <row r="153" spans="2:19" ht="14.7" customHeight="1">
      <c r="B153" s="435" t="s">
        <v>199</v>
      </c>
      <c r="C153" s="416"/>
      <c r="D153" s="416"/>
      <c r="E153" s="416"/>
      <c r="F153" s="416"/>
      <c r="G153" s="416"/>
      <c r="H153" s="416"/>
      <c r="I153" s="417"/>
      <c r="J153" s="417"/>
      <c r="K153" s="418"/>
      <c r="L153" s="268"/>
      <c r="M153" s="268"/>
      <c r="N153" s="386"/>
      <c r="O153" s="387"/>
      <c r="P153" s="388"/>
      <c r="Q153" s="268"/>
      <c r="S153" s="52"/>
    </row>
    <row r="154" spans="2:19" ht="14.7" customHeight="1">
      <c r="B154" s="440" t="s">
        <v>200</v>
      </c>
      <c r="C154" s="432"/>
      <c r="D154" s="432"/>
      <c r="E154" s="432"/>
      <c r="F154" s="432"/>
      <c r="G154" s="432"/>
      <c r="H154" s="433"/>
      <c r="I154" s="434" t="s">
        <v>39</v>
      </c>
      <c r="J154" s="434" t="s">
        <v>39</v>
      </c>
      <c r="K154" s="414" t="s">
        <v>39</v>
      </c>
      <c r="L154" s="268"/>
      <c r="M154" s="268"/>
      <c r="N154" s="386"/>
      <c r="O154" s="387"/>
      <c r="P154" s="388"/>
      <c r="Q154" s="268"/>
      <c r="S154" s="52"/>
    </row>
    <row r="155" spans="2:19" ht="14.7" customHeight="1">
      <c r="B155" s="440" t="s">
        <v>334</v>
      </c>
      <c r="C155" s="432"/>
      <c r="D155" s="432"/>
      <c r="E155" s="432"/>
      <c r="F155" s="432"/>
      <c r="G155" s="432"/>
      <c r="H155" s="433"/>
      <c r="I155" s="434" t="s">
        <v>271</v>
      </c>
      <c r="J155" s="434" t="s">
        <v>270</v>
      </c>
      <c r="K155" s="414" t="s">
        <v>270</v>
      </c>
      <c r="L155" s="268"/>
      <c r="M155" s="268"/>
      <c r="N155" s="386"/>
      <c r="O155" s="387"/>
      <c r="P155" s="388"/>
      <c r="Q155" s="268"/>
      <c r="S155" s="52"/>
    </row>
    <row r="156" spans="2:19" ht="14.7" customHeight="1">
      <c r="B156" s="419" t="s">
        <v>335</v>
      </c>
      <c r="C156" s="551" t="s">
        <v>336</v>
      </c>
      <c r="D156" s="564"/>
      <c r="E156" s="564"/>
      <c r="F156" s="564"/>
      <c r="G156" s="564"/>
      <c r="H156" s="565"/>
      <c r="I156" s="559" t="s">
        <v>39</v>
      </c>
      <c r="J156" s="559" t="s">
        <v>39</v>
      </c>
      <c r="K156" s="560" t="s">
        <v>39</v>
      </c>
      <c r="L156" s="268"/>
      <c r="M156" s="268"/>
      <c r="N156" s="386"/>
      <c r="O156" s="387"/>
      <c r="P156" s="388"/>
      <c r="Q156" s="268"/>
      <c r="S156" s="52"/>
    </row>
    <row r="157" spans="2:19" ht="14.7" customHeight="1">
      <c r="B157" s="440" t="s">
        <v>337</v>
      </c>
      <c r="C157" s="432"/>
      <c r="D157" s="432"/>
      <c r="E157" s="432"/>
      <c r="F157" s="432"/>
      <c r="G157" s="432"/>
      <c r="H157" s="433"/>
      <c r="I157" s="434" t="s">
        <v>271</v>
      </c>
      <c r="J157" s="434" t="s">
        <v>39</v>
      </c>
      <c r="K157" s="414" t="s">
        <v>39</v>
      </c>
      <c r="L157" s="268"/>
      <c r="M157" s="268"/>
      <c r="N157" s="386"/>
      <c r="O157" s="387"/>
      <c r="P157" s="388"/>
      <c r="Q157" s="268"/>
      <c r="S157" s="52"/>
    </row>
    <row r="158" spans="2:19" ht="14.7" customHeight="1">
      <c r="B158" s="566" t="s">
        <v>338</v>
      </c>
      <c r="C158" s="567"/>
      <c r="D158" s="567"/>
      <c r="E158" s="567"/>
      <c r="F158" s="567"/>
      <c r="G158" s="567"/>
      <c r="H158" s="568"/>
      <c r="I158" s="434" t="s">
        <v>270</v>
      </c>
      <c r="J158" s="434" t="s">
        <v>39</v>
      </c>
      <c r="K158" s="414" t="s">
        <v>39</v>
      </c>
      <c r="L158" s="268"/>
      <c r="M158" s="268"/>
      <c r="N158" s="386"/>
      <c r="O158" s="387"/>
      <c r="P158" s="388"/>
      <c r="Q158" s="268"/>
      <c r="S158" s="52"/>
    </row>
    <row r="159" spans="2:19" ht="14.7" customHeight="1">
      <c r="B159" s="435" t="s">
        <v>203</v>
      </c>
      <c r="C159" s="416"/>
      <c r="D159" s="416"/>
      <c r="E159" s="416"/>
      <c r="F159" s="416"/>
      <c r="G159" s="416"/>
      <c r="H159" s="416"/>
      <c r="I159" s="417"/>
      <c r="J159" s="417"/>
      <c r="K159" s="418"/>
      <c r="L159" s="268"/>
      <c r="M159" s="268"/>
      <c r="N159" s="386"/>
      <c r="O159" s="387"/>
      <c r="P159" s="388"/>
      <c r="Q159" s="268"/>
      <c r="S159" s="52"/>
    </row>
    <row r="160" spans="2:19" ht="14.7" customHeight="1">
      <c r="B160" s="431" t="s">
        <v>216</v>
      </c>
      <c r="C160" s="432"/>
      <c r="D160" s="432"/>
      <c r="E160" s="432"/>
      <c r="F160" s="432"/>
      <c r="G160" s="432"/>
      <c r="H160" s="432"/>
      <c r="I160" s="438" t="s">
        <v>39</v>
      </c>
      <c r="J160" s="438" t="s">
        <v>39</v>
      </c>
      <c r="K160" s="439" t="s">
        <v>39</v>
      </c>
      <c r="L160" s="268"/>
      <c r="M160" s="268"/>
      <c r="N160" s="386"/>
      <c r="O160" s="387"/>
      <c r="P160" s="388"/>
      <c r="Q160" s="268"/>
      <c r="S160" s="52"/>
    </row>
    <row r="161" spans="2:19" ht="14.7" customHeight="1">
      <c r="B161" s="569" t="s">
        <v>339</v>
      </c>
      <c r="C161" s="432"/>
      <c r="D161" s="432"/>
      <c r="E161" s="432"/>
      <c r="F161" s="432"/>
      <c r="G161" s="432"/>
      <c r="H161" s="432"/>
      <c r="I161" s="438" t="s">
        <v>39</v>
      </c>
      <c r="J161" s="438" t="s">
        <v>39</v>
      </c>
      <c r="K161" s="439" t="s">
        <v>39</v>
      </c>
      <c r="L161" s="268"/>
      <c r="M161" s="268"/>
      <c r="N161" s="386"/>
      <c r="O161" s="387"/>
      <c r="P161" s="388"/>
      <c r="Q161" s="268"/>
      <c r="S161" s="52"/>
    </row>
    <row r="162" spans="2:19" ht="14.7" customHeight="1">
      <c r="B162" s="570" t="s">
        <v>225</v>
      </c>
      <c r="C162" s="571"/>
      <c r="D162" s="572"/>
      <c r="E162" s="572"/>
      <c r="F162" s="572"/>
      <c r="G162" s="572"/>
      <c r="H162" s="573"/>
      <c r="I162" s="446" t="s">
        <v>270</v>
      </c>
      <c r="J162" s="446" t="s">
        <v>270</v>
      </c>
      <c r="K162" s="446" t="s">
        <v>270</v>
      </c>
      <c r="L162" s="268"/>
      <c r="M162" s="268"/>
      <c r="N162" s="386"/>
      <c r="O162" s="387"/>
      <c r="P162" s="388"/>
      <c r="Q162" s="268"/>
      <c r="S162" s="52"/>
    </row>
    <row r="163" spans="2:19" ht="14.7" customHeight="1">
      <c r="B163" s="569" t="s">
        <v>226</v>
      </c>
      <c r="C163" s="432"/>
      <c r="D163" s="432"/>
      <c r="E163" s="432"/>
      <c r="F163" s="432"/>
      <c r="G163" s="432"/>
      <c r="H163" s="433"/>
      <c r="I163" s="439" t="s">
        <v>270</v>
      </c>
      <c r="J163" s="439" t="s">
        <v>270</v>
      </c>
      <c r="K163" s="439" t="s">
        <v>270</v>
      </c>
      <c r="L163" s="268"/>
      <c r="M163" s="268"/>
      <c r="N163" s="386"/>
      <c r="O163" s="387"/>
      <c r="P163" s="388"/>
      <c r="Q163" s="268"/>
      <c r="S163" s="52"/>
    </row>
    <row r="164" spans="2:19" ht="14.7" customHeight="1">
      <c r="B164" s="569" t="s">
        <v>229</v>
      </c>
      <c r="C164" s="432"/>
      <c r="D164" s="432"/>
      <c r="E164" s="432"/>
      <c r="F164" s="432"/>
      <c r="G164" s="432"/>
      <c r="H164" s="432"/>
      <c r="I164" s="439" t="s">
        <v>270</v>
      </c>
      <c r="J164" s="439" t="s">
        <v>270</v>
      </c>
      <c r="K164" s="439" t="s">
        <v>270</v>
      </c>
      <c r="L164" s="268"/>
      <c r="M164" s="268"/>
      <c r="N164" s="386"/>
      <c r="O164" s="387"/>
      <c r="P164" s="388"/>
      <c r="Q164" s="268"/>
      <c r="S164" s="52"/>
    </row>
    <row r="165" spans="2:19" ht="14.7" customHeight="1">
      <c r="B165" s="574" t="s">
        <v>340</v>
      </c>
      <c r="C165" s="556" t="s">
        <v>219</v>
      </c>
      <c r="D165" s="526"/>
      <c r="E165" s="526"/>
      <c r="F165" s="526"/>
      <c r="G165" s="526"/>
      <c r="H165" s="527"/>
      <c r="I165" s="451" t="s">
        <v>39</v>
      </c>
      <c r="J165" s="451" t="s">
        <v>39</v>
      </c>
      <c r="K165" s="451" t="s">
        <v>39</v>
      </c>
      <c r="L165" s="268"/>
      <c r="M165" s="268"/>
      <c r="N165" s="386"/>
      <c r="O165" s="387"/>
      <c r="P165" s="388"/>
      <c r="Q165" s="268"/>
      <c r="S165" s="52"/>
    </row>
    <row r="166" spans="2:19" ht="14.7" customHeight="1">
      <c r="B166" s="575"/>
      <c r="C166" s="472" t="s">
        <v>221</v>
      </c>
      <c r="D166" s="473"/>
      <c r="E166" s="473"/>
      <c r="F166" s="473"/>
      <c r="G166" s="473"/>
      <c r="H166" s="474"/>
      <c r="I166" s="443" t="s">
        <v>270</v>
      </c>
      <c r="J166" s="443" t="s">
        <v>270</v>
      </c>
      <c r="K166" s="443" t="s">
        <v>270</v>
      </c>
      <c r="L166" s="268"/>
      <c r="M166" s="268"/>
      <c r="N166" s="386"/>
      <c r="O166" s="387"/>
      <c r="P166" s="388"/>
      <c r="Q166" s="268"/>
      <c r="S166" s="52"/>
    </row>
    <row r="167" spans="2:19" ht="14.7" customHeight="1">
      <c r="B167" s="431" t="s">
        <v>341</v>
      </c>
      <c r="C167" s="432"/>
      <c r="D167" s="432"/>
      <c r="E167" s="432"/>
      <c r="F167" s="432"/>
      <c r="G167" s="432"/>
      <c r="H167" s="432"/>
      <c r="I167" s="439" t="s">
        <v>271</v>
      </c>
      <c r="J167" s="438" t="s">
        <v>270</v>
      </c>
      <c r="K167" s="439" t="s">
        <v>270</v>
      </c>
      <c r="L167" s="268"/>
      <c r="M167" s="268"/>
      <c r="N167" s="386"/>
      <c r="O167" s="387"/>
      <c r="P167" s="388"/>
      <c r="Q167" s="268"/>
      <c r="S167" s="52"/>
    </row>
    <row r="168" spans="2:19" ht="14.7" customHeight="1">
      <c r="B168" s="431" t="s">
        <v>231</v>
      </c>
      <c r="C168" s="432"/>
      <c r="D168" s="432"/>
      <c r="E168" s="432"/>
      <c r="F168" s="432"/>
      <c r="G168" s="432"/>
      <c r="H168" s="432"/>
      <c r="I168" s="439" t="s">
        <v>39</v>
      </c>
      <c r="J168" s="438" t="s">
        <v>39</v>
      </c>
      <c r="K168" s="439" t="s">
        <v>39</v>
      </c>
      <c r="L168" s="268"/>
      <c r="M168" s="268"/>
      <c r="N168" s="386"/>
      <c r="O168" s="387"/>
      <c r="P168" s="388"/>
      <c r="Q168" s="268"/>
      <c r="S168" s="52"/>
    </row>
    <row r="169" spans="2:19" ht="14.7" customHeight="1">
      <c r="B169" s="431" t="s">
        <v>232</v>
      </c>
      <c r="C169" s="432"/>
      <c r="D169" s="432"/>
      <c r="E169" s="432"/>
      <c r="F169" s="432"/>
      <c r="G169" s="432"/>
      <c r="H169" s="432"/>
      <c r="I169" s="439" t="s">
        <v>39</v>
      </c>
      <c r="J169" s="438" t="s">
        <v>39</v>
      </c>
      <c r="K169" s="439" t="s">
        <v>39</v>
      </c>
      <c r="L169" s="268"/>
      <c r="M169" s="268"/>
      <c r="N169" s="386"/>
      <c r="O169" s="387"/>
      <c r="P169" s="388"/>
      <c r="Q169" s="268"/>
      <c r="S169" s="52"/>
    </row>
    <row r="170" spans="2:19" ht="14.7" customHeight="1">
      <c r="B170" s="431" t="s">
        <v>233</v>
      </c>
      <c r="C170" s="432"/>
      <c r="D170" s="432"/>
      <c r="E170" s="432"/>
      <c r="F170" s="432"/>
      <c r="G170" s="432"/>
      <c r="H170" s="432"/>
      <c r="I170" s="439" t="s">
        <v>39</v>
      </c>
      <c r="J170" s="438" t="s">
        <v>39</v>
      </c>
      <c r="K170" s="439" t="s">
        <v>39</v>
      </c>
      <c r="L170" s="268"/>
      <c r="M170" s="268"/>
      <c r="N170" s="386"/>
      <c r="O170" s="387"/>
      <c r="P170" s="388"/>
      <c r="Q170" s="268"/>
      <c r="S170" s="52"/>
    </row>
    <row r="171" spans="2:19" ht="14.7" customHeight="1">
      <c r="B171" s="431" t="s">
        <v>115</v>
      </c>
      <c r="C171" s="432"/>
      <c r="D171" s="432"/>
      <c r="E171" s="432"/>
      <c r="F171" s="432"/>
      <c r="G171" s="432"/>
      <c r="H171" s="432"/>
      <c r="I171" s="439" t="s">
        <v>39</v>
      </c>
      <c r="J171" s="439" t="s">
        <v>39</v>
      </c>
      <c r="K171" s="439" t="s">
        <v>39</v>
      </c>
      <c r="L171" s="268"/>
      <c r="M171" s="268"/>
      <c r="N171" s="386"/>
      <c r="O171" s="387"/>
      <c r="P171" s="388"/>
      <c r="Q171" s="268"/>
      <c r="S171" s="52"/>
    </row>
    <row r="172" spans="2:19" ht="14.7" customHeight="1">
      <c r="B172" s="431" t="s">
        <v>224</v>
      </c>
      <c r="C172" s="432"/>
      <c r="D172" s="432"/>
      <c r="E172" s="432"/>
      <c r="F172" s="432"/>
      <c r="G172" s="432"/>
      <c r="H172" s="432"/>
      <c r="I172" s="439" t="s">
        <v>270</v>
      </c>
      <c r="J172" s="439" t="s">
        <v>270</v>
      </c>
      <c r="K172" s="439" t="s">
        <v>270</v>
      </c>
      <c r="L172" s="268"/>
      <c r="M172" s="268"/>
      <c r="N172" s="386"/>
      <c r="O172" s="387"/>
      <c r="P172" s="388"/>
      <c r="Q172" s="268"/>
      <c r="S172" s="52"/>
    </row>
    <row r="173" spans="2:19" ht="14.7" customHeight="1">
      <c r="B173" s="431" t="s">
        <v>237</v>
      </c>
      <c r="C173" s="432"/>
      <c r="D173" s="432"/>
      <c r="E173" s="432"/>
      <c r="F173" s="432"/>
      <c r="G173" s="432"/>
      <c r="H173" s="432"/>
      <c r="I173" s="438" t="s">
        <v>270</v>
      </c>
      <c r="J173" s="438" t="s">
        <v>270</v>
      </c>
      <c r="K173" s="439" t="s">
        <v>270</v>
      </c>
      <c r="L173" s="268"/>
      <c r="M173" s="268"/>
      <c r="N173" s="386"/>
      <c r="O173" s="387"/>
      <c r="P173" s="388"/>
      <c r="Q173" s="268"/>
      <c r="S173" s="52"/>
    </row>
    <row r="174" spans="2:19" ht="14.7" customHeight="1">
      <c r="B174" s="440" t="s">
        <v>342</v>
      </c>
      <c r="C174" s="432"/>
      <c r="D174" s="432"/>
      <c r="E174" s="432"/>
      <c r="F174" s="432"/>
      <c r="G174" s="432"/>
      <c r="H174" s="432"/>
      <c r="I174" s="438" t="s">
        <v>271</v>
      </c>
      <c r="J174" s="438" t="s">
        <v>298</v>
      </c>
      <c r="K174" s="439" t="s">
        <v>298</v>
      </c>
      <c r="L174" s="268"/>
      <c r="M174" s="268"/>
      <c r="N174" s="386"/>
      <c r="O174" s="387"/>
      <c r="P174" s="388"/>
      <c r="Q174" s="268"/>
      <c r="S174" s="52"/>
    </row>
    <row r="175" spans="2:19" ht="14.7" customHeight="1">
      <c r="B175" s="431" t="s">
        <v>343</v>
      </c>
      <c r="C175" s="576"/>
      <c r="D175" s="576"/>
      <c r="E175" s="576"/>
      <c r="F175" s="576"/>
      <c r="G175" s="576"/>
      <c r="H175" s="577"/>
      <c r="I175" s="438" t="s">
        <v>270</v>
      </c>
      <c r="J175" s="438" t="s">
        <v>270</v>
      </c>
      <c r="K175" s="439" t="s">
        <v>270</v>
      </c>
      <c r="L175" s="268"/>
      <c r="M175" s="268"/>
      <c r="N175" s="386"/>
      <c r="O175" s="387"/>
      <c r="P175" s="388"/>
      <c r="Q175" s="268"/>
      <c r="S175" s="52"/>
    </row>
    <row r="176" spans="2:19" ht="14.7" customHeight="1">
      <c r="B176" s="419" t="s">
        <v>234</v>
      </c>
      <c r="C176" s="469" t="s">
        <v>344</v>
      </c>
      <c r="D176" s="421"/>
      <c r="E176" s="421"/>
      <c r="F176" s="421"/>
      <c r="G176" s="421"/>
      <c r="H176" s="422"/>
      <c r="I176" s="446" t="s">
        <v>271</v>
      </c>
      <c r="J176" s="477" t="s">
        <v>271</v>
      </c>
      <c r="K176" s="446" t="s">
        <v>270</v>
      </c>
      <c r="L176" s="268"/>
      <c r="M176" s="268"/>
      <c r="N176" s="386"/>
      <c r="O176" s="387"/>
      <c r="P176" s="388"/>
      <c r="Q176" s="268"/>
      <c r="S176" s="52"/>
    </row>
    <row r="177" spans="2:19" ht="14.7" customHeight="1">
      <c r="B177" s="471"/>
      <c r="C177" s="472" t="s">
        <v>345</v>
      </c>
      <c r="D177" s="473"/>
      <c r="E177" s="473"/>
      <c r="F177" s="473"/>
      <c r="G177" s="473"/>
      <c r="H177" s="474"/>
      <c r="I177" s="443" t="s">
        <v>270</v>
      </c>
      <c r="J177" s="443" t="s">
        <v>270</v>
      </c>
      <c r="K177" s="443" t="s">
        <v>270</v>
      </c>
      <c r="L177" s="268"/>
      <c r="M177" s="268"/>
      <c r="N177" s="386"/>
      <c r="O177" s="387"/>
      <c r="P177" s="388"/>
      <c r="Q177" s="268"/>
      <c r="S177" s="52"/>
    </row>
    <row r="178" spans="2:19" ht="14.7" customHeight="1">
      <c r="B178" s="578" t="s">
        <v>346</v>
      </c>
      <c r="C178" s="579" t="s">
        <v>347</v>
      </c>
      <c r="D178" s="421"/>
      <c r="E178" s="421"/>
      <c r="F178" s="421"/>
      <c r="G178" s="421"/>
      <c r="H178" s="422"/>
      <c r="I178" s="446" t="s">
        <v>39</v>
      </c>
      <c r="J178" s="446" t="s">
        <v>39</v>
      </c>
      <c r="K178" s="446" t="s">
        <v>39</v>
      </c>
      <c r="L178" s="268"/>
      <c r="M178" s="268"/>
      <c r="N178" s="386"/>
      <c r="O178" s="387"/>
      <c r="P178" s="388"/>
      <c r="Q178" s="268"/>
      <c r="S178" s="52"/>
    </row>
    <row r="179" spans="2:19" ht="14.7" customHeight="1">
      <c r="B179" s="580"/>
      <c r="C179" s="581" t="s">
        <v>348</v>
      </c>
      <c r="D179" s="484"/>
      <c r="E179" s="484"/>
      <c r="F179" s="484"/>
      <c r="G179" s="484"/>
      <c r="H179" s="485"/>
      <c r="I179" s="466" t="s">
        <v>39</v>
      </c>
      <c r="J179" s="466" t="s">
        <v>39</v>
      </c>
      <c r="K179" s="466" t="s">
        <v>39</v>
      </c>
      <c r="L179" s="268"/>
      <c r="M179" s="268"/>
      <c r="N179" s="386"/>
      <c r="O179" s="387"/>
      <c r="P179" s="388"/>
      <c r="Q179" s="268"/>
      <c r="S179" s="52"/>
    </row>
    <row r="180" spans="2:19" ht="14.7" customHeight="1">
      <c r="B180" s="582"/>
      <c r="C180" s="583" t="s">
        <v>349</v>
      </c>
      <c r="D180" s="473"/>
      <c r="E180" s="473"/>
      <c r="F180" s="473"/>
      <c r="G180" s="473"/>
      <c r="H180" s="474"/>
      <c r="I180" s="443" t="s">
        <v>39</v>
      </c>
      <c r="J180" s="443" t="s">
        <v>39</v>
      </c>
      <c r="K180" s="443" t="s">
        <v>39</v>
      </c>
      <c r="L180" s="268"/>
      <c r="M180" s="268"/>
      <c r="N180" s="386"/>
      <c r="O180" s="387"/>
      <c r="P180" s="388"/>
      <c r="Q180" s="268"/>
      <c r="S180" s="52"/>
    </row>
    <row r="181" spans="2:19" ht="14.7" customHeight="1">
      <c r="B181" s="431" t="s">
        <v>204</v>
      </c>
      <c r="C181" s="432"/>
      <c r="D181" s="432"/>
      <c r="E181" s="432"/>
      <c r="F181" s="432"/>
      <c r="G181" s="432"/>
      <c r="H181" s="433"/>
      <c r="I181" s="438" t="s">
        <v>39</v>
      </c>
      <c r="J181" s="438" t="s">
        <v>39</v>
      </c>
      <c r="K181" s="439" t="s">
        <v>39</v>
      </c>
      <c r="L181" s="268"/>
      <c r="M181" s="268"/>
      <c r="N181" s="386"/>
      <c r="O181" s="387"/>
      <c r="P181" s="388"/>
      <c r="Q181" s="268"/>
      <c r="S181" s="52"/>
    </row>
    <row r="182" spans="2:19" ht="14.7" customHeight="1">
      <c r="B182" s="431" t="s">
        <v>206</v>
      </c>
      <c r="C182" s="470" t="s">
        <v>135</v>
      </c>
      <c r="D182" s="432"/>
      <c r="E182" s="432"/>
      <c r="F182" s="432"/>
      <c r="G182" s="432"/>
      <c r="H182" s="433"/>
      <c r="I182" s="438" t="s">
        <v>270</v>
      </c>
      <c r="J182" s="438" t="s">
        <v>270</v>
      </c>
      <c r="K182" s="439" t="s">
        <v>270</v>
      </c>
      <c r="L182" s="268"/>
      <c r="M182" s="268"/>
      <c r="N182" s="386"/>
      <c r="O182" s="387"/>
      <c r="P182" s="388"/>
      <c r="Q182" s="268"/>
      <c r="S182" s="52"/>
    </row>
    <row r="183" spans="2:19" ht="14.7" customHeight="1">
      <c r="B183" s="471" t="s">
        <v>207</v>
      </c>
      <c r="C183" s="392"/>
      <c r="D183" s="392"/>
      <c r="E183" s="392"/>
      <c r="F183" s="392"/>
      <c r="G183" s="392"/>
      <c r="H183" s="480"/>
      <c r="I183" s="457" t="s">
        <v>270</v>
      </c>
      <c r="J183" s="457" t="s">
        <v>270</v>
      </c>
      <c r="K183" s="458" t="s">
        <v>270</v>
      </c>
      <c r="L183" s="268"/>
      <c r="M183" s="268"/>
      <c r="N183" s="386"/>
      <c r="O183" s="387"/>
      <c r="P183" s="388"/>
      <c r="Q183" s="268"/>
      <c r="S183" s="52"/>
    </row>
    <row r="184" spans="2:19" ht="14.7" customHeight="1">
      <c r="B184" s="431" t="s">
        <v>205</v>
      </c>
      <c r="C184" s="432"/>
      <c r="D184" s="432"/>
      <c r="E184" s="432"/>
      <c r="F184" s="432"/>
      <c r="G184" s="432"/>
      <c r="H184" s="433"/>
      <c r="I184" s="438" t="s">
        <v>270</v>
      </c>
      <c r="J184" s="438" t="s">
        <v>270</v>
      </c>
      <c r="K184" s="439" t="s">
        <v>270</v>
      </c>
      <c r="L184" s="268"/>
      <c r="M184" s="268"/>
      <c r="N184" s="386"/>
      <c r="O184" s="387"/>
      <c r="P184" s="388"/>
      <c r="Q184" s="268"/>
      <c r="S184" s="52"/>
    </row>
    <row r="185" spans="2:19" ht="14.7" customHeight="1">
      <c r="B185" s="431" t="s">
        <v>227</v>
      </c>
      <c r="C185" s="432"/>
      <c r="D185" s="526"/>
      <c r="E185" s="526"/>
      <c r="F185" s="526"/>
      <c r="G185" s="526"/>
      <c r="H185" s="527"/>
      <c r="I185" s="477" t="s">
        <v>39</v>
      </c>
      <c r="J185" s="477" t="s">
        <v>39</v>
      </c>
      <c r="K185" s="446" t="s">
        <v>39</v>
      </c>
      <c r="L185" s="268"/>
      <c r="M185" s="268"/>
      <c r="N185" s="386"/>
      <c r="O185" s="387"/>
      <c r="P185" s="388"/>
      <c r="Q185" s="268"/>
      <c r="S185" s="52"/>
    </row>
    <row r="186" spans="2:19" ht="14.7" customHeight="1">
      <c r="B186" s="419" t="s">
        <v>228</v>
      </c>
      <c r="C186" s="432"/>
      <c r="D186" s="526"/>
      <c r="E186" s="526"/>
      <c r="F186" s="526"/>
      <c r="G186" s="526"/>
      <c r="H186" s="527"/>
      <c r="I186" s="477" t="s">
        <v>39</v>
      </c>
      <c r="J186" s="477" t="s">
        <v>39</v>
      </c>
      <c r="K186" s="446" t="s">
        <v>39</v>
      </c>
      <c r="L186" s="268"/>
      <c r="M186" s="268"/>
      <c r="N186" s="386"/>
      <c r="O186" s="387"/>
      <c r="P186" s="388"/>
      <c r="Q186" s="268"/>
      <c r="S186" s="52"/>
    </row>
    <row r="187" spans="2:19" ht="14.7" customHeight="1">
      <c r="B187" s="419" t="s">
        <v>247</v>
      </c>
      <c r="C187" s="432"/>
      <c r="D187" s="432"/>
      <c r="E187" s="432"/>
      <c r="F187" s="432"/>
      <c r="G187" s="432"/>
      <c r="H187" s="433"/>
      <c r="I187" s="439" t="s">
        <v>270</v>
      </c>
      <c r="J187" s="439" t="s">
        <v>270</v>
      </c>
      <c r="K187" s="439" t="s">
        <v>270</v>
      </c>
      <c r="L187" s="268"/>
      <c r="M187" s="268"/>
      <c r="N187" s="386"/>
      <c r="O187" s="387"/>
      <c r="P187" s="388"/>
      <c r="Q187" s="268"/>
      <c r="S187" s="52"/>
    </row>
    <row r="188" spans="2:19" ht="14.7" customHeight="1">
      <c r="B188" s="419" t="s">
        <v>208</v>
      </c>
      <c r="C188" s="584" t="s">
        <v>350</v>
      </c>
      <c r="D188" s="585"/>
      <c r="E188" s="585"/>
      <c r="F188" s="585"/>
      <c r="G188" s="585"/>
      <c r="H188" s="586"/>
      <c r="I188" s="508" t="s">
        <v>39</v>
      </c>
      <c r="J188" s="508" t="s">
        <v>39</v>
      </c>
      <c r="K188" s="508" t="s">
        <v>39</v>
      </c>
      <c r="L188" s="268"/>
      <c r="M188" s="268"/>
      <c r="N188" s="386"/>
      <c r="O188" s="387"/>
      <c r="P188" s="388"/>
      <c r="Q188" s="268"/>
      <c r="S188" s="52"/>
    </row>
    <row r="189" spans="2:19" ht="14.7" customHeight="1">
      <c r="B189" s="463"/>
      <c r="C189" s="587" t="s">
        <v>351</v>
      </c>
      <c r="D189" s="588"/>
      <c r="E189" s="588"/>
      <c r="F189" s="588"/>
      <c r="G189" s="588"/>
      <c r="H189" s="589"/>
      <c r="I189" s="466" t="s">
        <v>39</v>
      </c>
      <c r="J189" s="466" t="s">
        <v>39</v>
      </c>
      <c r="K189" s="466" t="s">
        <v>39</v>
      </c>
      <c r="L189" s="268"/>
      <c r="M189" s="268"/>
      <c r="N189" s="386"/>
      <c r="O189" s="387"/>
      <c r="P189" s="388"/>
      <c r="Q189" s="268"/>
      <c r="S189" s="52"/>
    </row>
    <row r="190" spans="2:19" ht="14.7" customHeight="1">
      <c r="B190" s="431" t="s">
        <v>352</v>
      </c>
      <c r="C190" s="590" t="s">
        <v>353</v>
      </c>
      <c r="D190" s="567"/>
      <c r="E190" s="567"/>
      <c r="F190" s="567"/>
      <c r="G190" s="567"/>
      <c r="H190" s="568"/>
      <c r="I190" s="438" t="s">
        <v>270</v>
      </c>
      <c r="J190" s="438" t="s">
        <v>39</v>
      </c>
      <c r="K190" s="439" t="s">
        <v>270</v>
      </c>
      <c r="L190" s="268"/>
      <c r="M190" s="268"/>
      <c r="N190" s="386"/>
      <c r="O190" s="387"/>
      <c r="P190" s="388"/>
      <c r="Q190" s="268"/>
      <c r="S190" s="52"/>
    </row>
    <row r="191" spans="2:19" ht="14.7" customHeight="1">
      <c r="B191" s="431" t="s">
        <v>213</v>
      </c>
      <c r="C191" s="590" t="s">
        <v>354</v>
      </c>
      <c r="D191" s="567"/>
      <c r="E191" s="567"/>
      <c r="F191" s="567"/>
      <c r="G191" s="567"/>
      <c r="H191" s="568"/>
      <c r="I191" s="438" t="s">
        <v>39</v>
      </c>
      <c r="J191" s="438" t="s">
        <v>270</v>
      </c>
      <c r="K191" s="439" t="s">
        <v>270</v>
      </c>
      <c r="L191" s="268"/>
      <c r="M191" s="268"/>
      <c r="N191" s="386"/>
      <c r="O191" s="387"/>
      <c r="P191" s="388"/>
      <c r="Q191" s="268"/>
      <c r="S191" s="52"/>
    </row>
    <row r="192" spans="2:19" ht="14.7" customHeight="1">
      <c r="B192" s="431" t="s">
        <v>215</v>
      </c>
      <c r="C192" s="432"/>
      <c r="D192" s="432"/>
      <c r="E192" s="432"/>
      <c r="F192" s="432"/>
      <c r="G192" s="432"/>
      <c r="H192" s="433"/>
      <c r="I192" s="438" t="s">
        <v>270</v>
      </c>
      <c r="J192" s="438" t="s">
        <v>270</v>
      </c>
      <c r="K192" s="439" t="s">
        <v>270</v>
      </c>
      <c r="L192" s="268"/>
      <c r="M192" s="268"/>
      <c r="N192" s="386"/>
      <c r="O192" s="387"/>
      <c r="P192" s="388"/>
      <c r="Q192" s="268"/>
      <c r="S192" s="52"/>
    </row>
    <row r="193" spans="2:19" ht="14.7" customHeight="1">
      <c r="B193" s="431" t="s">
        <v>355</v>
      </c>
      <c r="C193" s="432"/>
      <c r="D193" s="432"/>
      <c r="E193" s="432"/>
      <c r="F193" s="432"/>
      <c r="G193" s="432"/>
      <c r="H193" s="433"/>
      <c r="I193" s="438" t="s">
        <v>39</v>
      </c>
      <c r="J193" s="438" t="s">
        <v>270</v>
      </c>
      <c r="K193" s="439" t="s">
        <v>270</v>
      </c>
      <c r="L193" s="268"/>
      <c r="M193" s="268"/>
      <c r="N193" s="386"/>
      <c r="O193" s="387"/>
      <c r="P193" s="388"/>
      <c r="Q193" s="268"/>
      <c r="S193" s="52"/>
    </row>
    <row r="194" spans="2:19" ht="14.7" customHeight="1">
      <c r="B194" s="431" t="s">
        <v>244</v>
      </c>
      <c r="C194" s="432"/>
      <c r="D194" s="432"/>
      <c r="E194" s="432"/>
      <c r="F194" s="432"/>
      <c r="G194" s="432"/>
      <c r="H194" s="433"/>
      <c r="I194" s="438" t="s">
        <v>39</v>
      </c>
      <c r="J194" s="438" t="s">
        <v>39</v>
      </c>
      <c r="K194" s="439" t="s">
        <v>39</v>
      </c>
      <c r="L194" s="268"/>
      <c r="M194" s="268"/>
      <c r="N194" s="386"/>
      <c r="O194" s="387"/>
      <c r="P194" s="388"/>
      <c r="Q194" s="268"/>
      <c r="S194" s="52"/>
    </row>
    <row r="195" spans="2:19" ht="14.7" customHeight="1">
      <c r="B195" s="431" t="s">
        <v>356</v>
      </c>
      <c r="C195" s="432"/>
      <c r="D195" s="432"/>
      <c r="E195" s="432"/>
      <c r="F195" s="432"/>
      <c r="G195" s="432"/>
      <c r="H195" s="433"/>
      <c r="I195" s="438" t="s">
        <v>39</v>
      </c>
      <c r="J195" s="438" t="s">
        <v>39</v>
      </c>
      <c r="K195" s="439" t="s">
        <v>39</v>
      </c>
      <c r="L195" s="268"/>
      <c r="M195" s="268"/>
      <c r="N195" s="386"/>
      <c r="O195" s="387"/>
      <c r="P195" s="388"/>
      <c r="Q195" s="268"/>
      <c r="S195" s="52"/>
    </row>
    <row r="196" spans="2:19" ht="14.7" customHeight="1">
      <c r="B196" s="431" t="s">
        <v>245</v>
      </c>
      <c r="C196" s="432"/>
      <c r="D196" s="432"/>
      <c r="E196" s="432"/>
      <c r="F196" s="432"/>
      <c r="G196" s="432"/>
      <c r="H196" s="433"/>
      <c r="I196" s="438" t="s">
        <v>270</v>
      </c>
      <c r="J196" s="438" t="s">
        <v>270</v>
      </c>
      <c r="K196" s="439" t="s">
        <v>270</v>
      </c>
      <c r="L196" s="268"/>
      <c r="M196" s="268"/>
      <c r="N196" s="386"/>
      <c r="O196" s="387"/>
      <c r="P196" s="388"/>
      <c r="Q196" s="268"/>
      <c r="S196" s="52"/>
    </row>
    <row r="197" spans="2:19" ht="14.7" customHeight="1">
      <c r="B197" s="419" t="s">
        <v>357</v>
      </c>
      <c r="C197" s="591" t="s">
        <v>286</v>
      </c>
      <c r="D197" s="592"/>
      <c r="E197" s="592"/>
      <c r="F197" s="592"/>
      <c r="G197" s="592"/>
      <c r="H197" s="593"/>
      <c r="I197" s="443" t="s">
        <v>270</v>
      </c>
      <c r="J197" s="475" t="s">
        <v>270</v>
      </c>
      <c r="K197" s="443" t="s">
        <v>270</v>
      </c>
      <c r="L197" s="268"/>
      <c r="M197" s="268"/>
      <c r="N197" s="386"/>
      <c r="O197" s="387"/>
      <c r="P197" s="388"/>
      <c r="Q197" s="268"/>
      <c r="S197" s="52"/>
    </row>
    <row r="198" spans="2:19" ht="14.7" customHeight="1">
      <c r="B198" s="431" t="s">
        <v>222</v>
      </c>
      <c r="C198" s="594"/>
      <c r="D198" s="594"/>
      <c r="E198" s="594"/>
      <c r="F198" s="594"/>
      <c r="G198" s="594"/>
      <c r="H198" s="595"/>
      <c r="I198" s="443" t="s">
        <v>270</v>
      </c>
      <c r="J198" s="475" t="s">
        <v>270</v>
      </c>
      <c r="K198" s="443" t="s">
        <v>270</v>
      </c>
      <c r="L198" s="268"/>
      <c r="M198" s="268"/>
      <c r="N198" s="386"/>
      <c r="O198" s="387"/>
      <c r="P198" s="388"/>
      <c r="Q198" s="268"/>
      <c r="S198" s="52"/>
    </row>
    <row r="199" spans="2:19" ht="14.7" customHeight="1">
      <c r="B199" s="431" t="s">
        <v>242</v>
      </c>
      <c r="C199" s="392"/>
      <c r="D199" s="392"/>
      <c r="E199" s="392"/>
      <c r="F199" s="392"/>
      <c r="G199" s="392"/>
      <c r="H199" s="480"/>
      <c r="I199" s="457" t="s">
        <v>39</v>
      </c>
      <c r="J199" s="457" t="s">
        <v>39</v>
      </c>
      <c r="K199" s="458" t="s">
        <v>39</v>
      </c>
      <c r="L199" s="268"/>
      <c r="M199" s="268"/>
      <c r="N199" s="386"/>
      <c r="O199" s="387"/>
      <c r="P199" s="388"/>
      <c r="Q199" s="268"/>
      <c r="S199" s="52"/>
    </row>
    <row r="200" spans="2:19" ht="14.7" customHeight="1">
      <c r="B200" s="431" t="s">
        <v>236</v>
      </c>
      <c r="C200" s="392"/>
      <c r="D200" s="392"/>
      <c r="E200" s="392"/>
      <c r="F200" s="392"/>
      <c r="G200" s="392"/>
      <c r="H200" s="480"/>
      <c r="I200" s="457" t="s">
        <v>270</v>
      </c>
      <c r="J200" s="457" t="s">
        <v>270</v>
      </c>
      <c r="K200" s="458" t="s">
        <v>270</v>
      </c>
      <c r="L200" s="268"/>
      <c r="M200" s="268"/>
      <c r="N200" s="386"/>
      <c r="O200" s="387"/>
      <c r="P200" s="388"/>
      <c r="Q200" s="268"/>
      <c r="S200" s="52"/>
    </row>
    <row r="201" spans="2:19">
      <c r="B201" s="177" t="s">
        <v>255</v>
      </c>
      <c r="C201" s="78"/>
      <c r="D201" s="197"/>
      <c r="E201" s="197"/>
      <c r="F201" s="197"/>
      <c r="G201" s="197"/>
      <c r="H201" s="197"/>
      <c r="I201" s="155" t="s">
        <v>256</v>
      </c>
      <c r="J201" s="155" t="s">
        <v>256</v>
      </c>
      <c r="K201" s="155" t="s">
        <v>256</v>
      </c>
    </row>
    <row r="202" spans="2:19">
      <c r="B202" s="440" t="s">
        <v>358</v>
      </c>
      <c r="C202" s="432"/>
      <c r="D202" s="432"/>
      <c r="E202" s="432"/>
      <c r="F202" s="432"/>
      <c r="G202" s="432"/>
      <c r="H202" s="433"/>
      <c r="I202" s="438" t="s">
        <v>270</v>
      </c>
      <c r="J202" s="438" t="s">
        <v>270</v>
      </c>
      <c r="K202" s="438" t="s">
        <v>270</v>
      </c>
    </row>
    <row r="204" spans="2:19">
      <c r="B204" s="267" t="s">
        <v>249</v>
      </c>
      <c r="C204" s="267"/>
      <c r="D204" s="267"/>
    </row>
    <row r="205" spans="2:19" ht="17.399999999999999">
      <c r="B205" s="270"/>
    </row>
    <row r="206" spans="2:19" ht="17.399999999999999">
      <c r="B206" s="270"/>
    </row>
    <row r="207" spans="2:19" ht="17.399999999999999">
      <c r="B207" s="270"/>
    </row>
    <row r="208" spans="2:19">
      <c r="B208" s="596" t="str">
        <f>[2]TOTAL!$B$65</f>
        <v>Napomena:</v>
      </c>
    </row>
    <row r="209" spans="2:2">
      <c r="B209" s="275" t="str">
        <f>[1]TOTAL!$B$74</f>
        <v>Cjenik je informativnog karaktera.</v>
      </c>
    </row>
    <row r="210" spans="2:2">
      <c r="B210" s="275" t="str">
        <f>[2]TOTAL!$B$68</f>
        <v>Zadržavamo pravo izmjene cijena i specifikacije opreme bez prethodne najave.</v>
      </c>
    </row>
    <row r="211" spans="2:2">
      <c r="B211" s="275" t="str">
        <f>[2]TOTAL!$B$67</f>
        <v xml:space="preserve">Navedene cijene su do registracije i uključuju PDV po stopi 25%, poseban porez na motorna vozila i sve zavisne troškove. Cjenik važi do objave novog. </v>
      </c>
    </row>
  </sheetData>
  <mergeCells count="14">
    <mergeCell ref="B204:D204"/>
    <mergeCell ref="J26:K26"/>
    <mergeCell ref="J27:K27"/>
    <mergeCell ref="B92:K92"/>
    <mergeCell ref="B165:B166"/>
    <mergeCell ref="C188:H188"/>
    <mergeCell ref="C189:H189"/>
    <mergeCell ref="H3:H4"/>
    <mergeCell ref="I3:I4"/>
    <mergeCell ref="J3:J4"/>
    <mergeCell ref="K3:K4"/>
    <mergeCell ref="B24:B25"/>
    <mergeCell ref="I24:K24"/>
    <mergeCell ref="I25:K2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7FCE0-C4CF-431B-B190-F7DAF6CE2688}">
  <dimension ref="A1:Q209"/>
  <sheetViews>
    <sheetView topLeftCell="C187" zoomScale="83" workbookViewId="0">
      <selection activeCell="J202" sqref="J202"/>
    </sheetView>
  </sheetViews>
  <sheetFormatPr defaultColWidth="9.109375" defaultRowHeight="16.2"/>
  <cols>
    <col min="1" max="1" width="3.33203125" style="48" hidden="1" customWidth="1"/>
    <col min="2" max="2" width="50" style="49" customWidth="1"/>
    <col min="3" max="3" width="36" style="49" customWidth="1"/>
    <col min="4" max="4" width="6.6640625" style="49" bestFit="1" customWidth="1"/>
    <col min="5" max="5" width="23.33203125" style="49" customWidth="1"/>
    <col min="6" max="6" width="15.5546875" style="49" hidden="1" customWidth="1"/>
    <col min="7" max="7" width="16" style="268" customWidth="1"/>
    <col min="8" max="10" width="19.33203125" style="268" customWidth="1"/>
    <col min="11" max="11" width="19.33203125" style="49" customWidth="1"/>
    <col min="12" max="12" width="45.44140625" style="52" customWidth="1"/>
    <col min="13" max="16384" width="9.109375" style="49"/>
  </cols>
  <sheetData>
    <row r="1" spans="1:17" ht="31.8">
      <c r="C1" s="50"/>
      <c r="D1" s="50"/>
      <c r="E1" s="50"/>
      <c r="F1" s="50"/>
      <c r="G1" s="50"/>
      <c r="H1" s="50"/>
      <c r="I1" s="50"/>
      <c r="J1" s="50"/>
      <c r="K1" s="51" t="s">
        <v>369</v>
      </c>
    </row>
    <row r="2" spans="1:17" ht="28.2" customHeight="1" thickBot="1">
      <c r="C2" s="50"/>
      <c r="D2" s="50"/>
      <c r="E2" s="50"/>
      <c r="F2" s="50"/>
      <c r="G2" s="50"/>
      <c r="H2" s="50"/>
      <c r="I2" s="50"/>
      <c r="J2" s="50"/>
      <c r="K2" s="53" t="str">
        <f>[1]TOTAL!$K$2</f>
        <v>Vrijedi od 15.7.2025</v>
      </c>
    </row>
    <row r="3" spans="1:17" s="55" customFormat="1" ht="28.65" customHeight="1">
      <c r="A3" s="48"/>
      <c r="B3" s="1" t="s">
        <v>0</v>
      </c>
      <c r="C3" s="2" t="s">
        <v>1</v>
      </c>
      <c r="D3" s="3" t="s">
        <v>2</v>
      </c>
      <c r="E3" s="3" t="s">
        <v>3</v>
      </c>
      <c r="F3" s="4" t="s">
        <v>4</v>
      </c>
      <c r="G3" s="4" t="s">
        <v>5</v>
      </c>
      <c r="H3" s="5" t="s">
        <v>258</v>
      </c>
      <c r="I3" s="5" t="s">
        <v>7</v>
      </c>
      <c r="J3" s="6" t="s">
        <v>8</v>
      </c>
      <c r="K3" s="7" t="s">
        <v>9</v>
      </c>
      <c r="L3" s="52"/>
    </row>
    <row r="4" spans="1:17" s="56" customFormat="1" ht="30.15" customHeight="1" thickBot="1">
      <c r="A4" s="48"/>
      <c r="B4" s="8"/>
      <c r="C4" s="9"/>
      <c r="D4" s="9"/>
      <c r="E4" s="10" t="s">
        <v>10</v>
      </c>
      <c r="F4" s="10" t="s">
        <v>11</v>
      </c>
      <c r="G4" s="10" t="s">
        <v>12</v>
      </c>
      <c r="H4" s="11"/>
      <c r="I4" s="11"/>
      <c r="J4" s="12"/>
      <c r="K4" s="380"/>
      <c r="L4" s="52"/>
    </row>
    <row r="5" spans="1:17" ht="20.100000000000001" customHeight="1">
      <c r="B5" s="14" t="str">
        <f>[1]TOTAL!B37</f>
        <v>VITARA 1,4 HYBRID 48V AT</v>
      </c>
      <c r="C5" s="15" t="str">
        <f>[1]TOTAL!C37</f>
        <v>PREMIUM (GL+)</v>
      </c>
      <c r="D5" s="16">
        <f>[1]TOTAL!D37</f>
        <v>5</v>
      </c>
      <c r="E5" s="16" t="str">
        <f>[1]TOTAL!F37</f>
        <v>81/110</v>
      </c>
      <c r="F5" s="17">
        <f>[1]TOTAL!G31</f>
        <v>5.8</v>
      </c>
      <c r="G5" s="18">
        <v>129</v>
      </c>
      <c r="H5" s="328">
        <f>[1]TOTAL!H37</f>
        <v>24596.464522825558</v>
      </c>
      <c r="I5" s="328">
        <f>[1]TOTAL!I37</f>
        <v>256.74</v>
      </c>
      <c r="J5" s="328">
        <f>[1]TOTAL!J37</f>
        <v>24853.204522825559</v>
      </c>
      <c r="K5" s="610">
        <f>[1]TOTAL!K37</f>
        <v>25270.173272825563</v>
      </c>
    </row>
    <row r="6" spans="1:17" ht="20.100000000000001" customHeight="1">
      <c r="B6" s="290" t="s">
        <v>378</v>
      </c>
      <c r="C6" s="291" t="s">
        <v>362</v>
      </c>
      <c r="D6" s="292"/>
      <c r="E6" s="292"/>
      <c r="F6" s="608"/>
      <c r="G6" s="295"/>
      <c r="H6" s="278"/>
      <c r="I6" s="278"/>
      <c r="J6" s="278"/>
      <c r="K6" s="609">
        <f>K5+400</f>
        <v>25670.173272825563</v>
      </c>
    </row>
    <row r="7" spans="1:17" ht="20.100000000000001" customHeight="1">
      <c r="B7" s="603" t="str">
        <f>[1]TOTAL!B38</f>
        <v>VITARA 1,4 HYBRID 48V AT</v>
      </c>
      <c r="C7" s="604" t="str">
        <f>[1]TOTAL!C38</f>
        <v>ELEGANCE (GLX)</v>
      </c>
      <c r="D7" s="284">
        <f>[1]TOTAL!D38</f>
        <v>5</v>
      </c>
      <c r="E7" s="284" t="str">
        <f>[1]TOTAL!F38</f>
        <v>81/110</v>
      </c>
      <c r="F7" s="362"/>
      <c r="G7" s="605">
        <v>129</v>
      </c>
      <c r="H7" s="369">
        <f>[1]TOTAL!H38</f>
        <v>25893.849939492226</v>
      </c>
      <c r="I7" s="369">
        <f>[1]TOTAL!I38</f>
        <v>256.74</v>
      </c>
      <c r="J7" s="369">
        <f>[1]TOTAL!J38</f>
        <v>26150.589939492227</v>
      </c>
      <c r="K7" s="370">
        <f>[1]TOTAL!K38</f>
        <v>26567.558689492227</v>
      </c>
    </row>
    <row r="8" spans="1:17" ht="20.100000000000001" customHeight="1">
      <c r="B8" s="310" t="s">
        <v>378</v>
      </c>
      <c r="C8" s="311" t="s">
        <v>364</v>
      </c>
      <c r="D8" s="312"/>
      <c r="E8" s="312"/>
      <c r="F8" s="308"/>
      <c r="G8" s="313"/>
      <c r="H8" s="314"/>
      <c r="I8" s="314"/>
      <c r="J8" s="314"/>
      <c r="K8" s="358">
        <f>K7+400</f>
        <v>26967.558689492227</v>
      </c>
    </row>
    <row r="9" spans="1:17" ht="20.100000000000001" customHeight="1">
      <c r="B9" s="381" t="str">
        <f>[1]TOTAL!B39</f>
        <v>VITARA 1,4 HYBRID 48V AT</v>
      </c>
      <c r="C9" s="628" t="str">
        <f>[1]TOTAL!C39</f>
        <v>ELEGANCE+ (GLX+)</v>
      </c>
      <c r="D9" s="34">
        <f>[1]TOTAL!D39</f>
        <v>5</v>
      </c>
      <c r="E9" s="34" t="str">
        <f>[1]TOTAL!F39</f>
        <v>81/110</v>
      </c>
      <c r="F9" s="629">
        <f>[1]TOTAL!G32</f>
        <v>5.8</v>
      </c>
      <c r="G9" s="630">
        <v>130</v>
      </c>
      <c r="H9" s="300">
        <f>[1]TOTAL!H39</f>
        <v>26350.07910615889</v>
      </c>
      <c r="I9" s="300">
        <f>[1]TOTAL!I39</f>
        <v>275.32</v>
      </c>
      <c r="J9" s="300">
        <f>[1]TOTAL!J39</f>
        <v>26625.399106158889</v>
      </c>
      <c r="K9" s="338">
        <f>[1]TOTAL!K39</f>
        <v>27447.21249184366</v>
      </c>
    </row>
    <row r="10" spans="1:17" ht="20.100000000000001" customHeight="1">
      <c r="B10" s="611" t="s">
        <v>378</v>
      </c>
      <c r="C10" s="612" t="s">
        <v>366</v>
      </c>
      <c r="D10" s="293"/>
      <c r="E10" s="293"/>
      <c r="F10" s="613"/>
      <c r="G10" s="614"/>
      <c r="H10" s="375"/>
      <c r="I10" s="375"/>
      <c r="J10" s="375"/>
      <c r="K10" s="376">
        <f>K9+400</f>
        <v>27847.21249184366</v>
      </c>
    </row>
    <row r="11" spans="1:17" ht="19.5" customHeight="1">
      <c r="B11" s="281" t="str">
        <f>[1]TOTAL!B40</f>
        <v>VITARA 1,4 4WD HYBRID 48V AT</v>
      </c>
      <c r="C11" s="282" t="str">
        <f>[1]TOTAL!C40</f>
        <v>PREMIUM (GL+)</v>
      </c>
      <c r="D11" s="283">
        <f>[1]TOTAL!D40</f>
        <v>5</v>
      </c>
      <c r="E11" s="283" t="str">
        <f>[1]TOTAL!F40</f>
        <v>81/110</v>
      </c>
      <c r="F11" s="651">
        <f>[1]TOTAL!G33</f>
        <v>5.9</v>
      </c>
      <c r="G11" s="286">
        <v>137</v>
      </c>
      <c r="H11" s="287">
        <f>[1]TOTAL!H40</f>
        <v>26274.293042192025</v>
      </c>
      <c r="I11" s="287">
        <f>[1]TOTAL!I40</f>
        <v>405.38</v>
      </c>
      <c r="J11" s="287">
        <f>[1]TOTAL!J40</f>
        <v>26679.673042192026</v>
      </c>
      <c r="K11" s="652">
        <f>[1]TOTAL!K40</f>
        <v>27499.212845957787</v>
      </c>
      <c r="L11" s="268"/>
      <c r="N11" s="52"/>
    </row>
    <row r="12" spans="1:17" ht="19.5" customHeight="1">
      <c r="B12" s="22" t="s">
        <v>379</v>
      </c>
      <c r="C12" s="23" t="s">
        <v>362</v>
      </c>
      <c r="D12" s="24"/>
      <c r="E12" s="24"/>
      <c r="F12" s="597"/>
      <c r="G12" s="27"/>
      <c r="H12" s="28"/>
      <c r="I12" s="28"/>
      <c r="J12" s="28"/>
      <c r="K12" s="335">
        <f>K11+400</f>
        <v>27899.212845957787</v>
      </c>
      <c r="L12" s="268"/>
      <c r="N12" s="52"/>
    </row>
    <row r="13" spans="1:17" ht="19.5" customHeight="1">
      <c r="B13" s="381" t="str">
        <f>[1]TOTAL!B41</f>
        <v>VITARA 1,4 4WD HYBRID 48V AT</v>
      </c>
      <c r="C13" s="628" t="str">
        <f>[1]TOTAL!C41</f>
        <v>ELEGANCE (GLX)</v>
      </c>
      <c r="D13" s="34">
        <f>[1]TOTAL!D41</f>
        <v>5</v>
      </c>
      <c r="E13" s="34" t="str">
        <f>[1]TOTAL!F41</f>
        <v>81/110</v>
      </c>
      <c r="F13" s="629"/>
      <c r="G13" s="630">
        <v>138</v>
      </c>
      <c r="H13" s="300">
        <f>[1]TOTAL!H41</f>
        <v>27571.678458858692</v>
      </c>
      <c r="I13" s="300">
        <f>[1]TOTAL!I41</f>
        <v>852.94355376576073</v>
      </c>
      <c r="J13" s="300">
        <f>[1]TOTAL!J41</f>
        <v>28424.622012624452</v>
      </c>
      <c r="K13" s="338">
        <f>[1]TOTAL!K41</f>
        <v>28854.099825124453</v>
      </c>
      <c r="L13" s="268"/>
      <c r="N13" s="52"/>
    </row>
    <row r="14" spans="1:17" ht="19.5" customHeight="1">
      <c r="B14" s="606" t="s">
        <v>379</v>
      </c>
      <c r="C14" s="627" t="s">
        <v>364</v>
      </c>
      <c r="D14" s="646"/>
      <c r="E14" s="646"/>
      <c r="F14" s="647"/>
      <c r="G14" s="648"/>
      <c r="H14" s="649"/>
      <c r="I14" s="649"/>
      <c r="J14" s="649"/>
      <c r="K14" s="650">
        <f>K13+400</f>
        <v>29254.099825124453</v>
      </c>
      <c r="L14" s="268"/>
      <c r="N14" s="52"/>
    </row>
    <row r="15" spans="1:17" ht="19.5" customHeight="1">
      <c r="B15" s="607" t="s">
        <v>379</v>
      </c>
      <c r="C15" s="615" t="s">
        <v>365</v>
      </c>
      <c r="D15" s="616">
        <v>5</v>
      </c>
      <c r="E15" s="616" t="s">
        <v>368</v>
      </c>
      <c r="F15" s="617"/>
      <c r="G15" s="618">
        <v>138</v>
      </c>
      <c r="H15" s="619">
        <v>28152.91</v>
      </c>
      <c r="I15" s="619">
        <v>870.38</v>
      </c>
      <c r="J15" s="619">
        <v>29023.29</v>
      </c>
      <c r="K15" s="620">
        <v>29452.77</v>
      </c>
      <c r="L15" s="268"/>
      <c r="N15" s="52"/>
    </row>
    <row r="16" spans="1:17" ht="18" customHeight="1" thickBot="1">
      <c r="B16" s="621" t="str">
        <f>[1]TOTAL!B42</f>
        <v>VITARA 1,4 4WD HYBRID 48V AT</v>
      </c>
      <c r="C16" s="622" t="s">
        <v>366</v>
      </c>
      <c r="D16" s="623"/>
      <c r="E16" s="623"/>
      <c r="F16" s="624" t="e">
        <f>[1]TOTAL!#REF!</f>
        <v>#REF!</v>
      </c>
      <c r="G16" s="625"/>
      <c r="H16" s="307"/>
      <c r="I16" s="307"/>
      <c r="J16" s="307"/>
      <c r="K16" s="626">
        <f>K15+400</f>
        <v>29852.77</v>
      </c>
      <c r="L16" s="386"/>
      <c r="M16" s="387"/>
      <c r="N16" s="388"/>
      <c r="O16" s="268"/>
      <c r="Q16" s="52"/>
    </row>
    <row r="17" spans="2:17" ht="14.7" customHeight="1">
      <c r="B17" s="59" t="s">
        <v>370</v>
      </c>
      <c r="C17" s="385"/>
      <c r="D17" s="385"/>
      <c r="E17" s="386"/>
      <c r="F17" s="386"/>
      <c r="G17" s="386"/>
      <c r="H17" s="386"/>
      <c r="I17" s="386"/>
      <c r="J17" s="387"/>
      <c r="K17" s="388"/>
      <c r="L17" s="386"/>
      <c r="M17" s="387"/>
      <c r="N17" s="388"/>
      <c r="O17" s="268"/>
      <c r="Q17" s="52"/>
    </row>
    <row r="18" spans="2:17" ht="14.7" customHeight="1">
      <c r="B18" s="59"/>
      <c r="C18" s="385"/>
      <c r="D18" s="385"/>
      <c r="E18" s="386"/>
      <c r="F18" s="386"/>
      <c r="G18" s="386"/>
      <c r="H18" s="386"/>
      <c r="I18" s="386"/>
      <c r="J18" s="387"/>
      <c r="K18" s="388"/>
      <c r="L18" s="386"/>
      <c r="M18" s="387"/>
      <c r="N18" s="388"/>
      <c r="O18" s="268"/>
      <c r="Q18" s="52"/>
    </row>
    <row r="19" spans="2:17" ht="14.7" customHeight="1">
      <c r="B19" s="59"/>
      <c r="C19" s="385"/>
      <c r="D19" s="385"/>
      <c r="E19" s="386"/>
      <c r="F19" s="386"/>
      <c r="G19" s="386"/>
      <c r="H19" s="386"/>
      <c r="I19" s="386"/>
      <c r="J19" s="387"/>
      <c r="K19" s="388"/>
      <c r="L19" s="386"/>
      <c r="M19" s="387"/>
      <c r="N19" s="388"/>
      <c r="O19" s="268"/>
      <c r="Q19" s="52"/>
    </row>
    <row r="20" spans="2:17" ht="14.7" customHeight="1">
      <c r="B20" s="631" t="s">
        <v>260</v>
      </c>
      <c r="C20" s="390"/>
      <c r="D20" s="391"/>
      <c r="E20" s="391"/>
      <c r="F20" s="391"/>
      <c r="G20" s="391"/>
      <c r="H20" s="391"/>
      <c r="I20" s="386"/>
      <c r="J20" s="387"/>
      <c r="K20" s="388"/>
      <c r="L20" s="386"/>
      <c r="M20" s="387"/>
      <c r="N20" s="388"/>
      <c r="O20" s="268"/>
      <c r="Q20" s="52"/>
    </row>
    <row r="21" spans="2:17" ht="14.7" customHeight="1">
      <c r="B21" s="392"/>
      <c r="C21" s="393"/>
      <c r="D21" s="394"/>
      <c r="E21" s="394"/>
      <c r="F21" s="394"/>
      <c r="G21" s="391"/>
      <c r="H21" s="391"/>
      <c r="I21" s="386"/>
      <c r="J21" s="387"/>
      <c r="K21" s="388"/>
      <c r="L21" s="386"/>
      <c r="M21" s="387"/>
      <c r="N21" s="388"/>
      <c r="O21" s="268"/>
      <c r="Q21" s="52"/>
    </row>
    <row r="22" spans="2:17" ht="14.7" customHeight="1">
      <c r="B22" s="395" t="s">
        <v>16</v>
      </c>
      <c r="C22" s="396"/>
      <c r="D22" s="396"/>
      <c r="E22" s="396"/>
      <c r="F22" s="396"/>
      <c r="G22" s="396"/>
      <c r="H22" s="396"/>
      <c r="I22" s="396"/>
      <c r="J22" s="398" t="s">
        <v>261</v>
      </c>
      <c r="K22" s="400"/>
      <c r="L22" s="386"/>
      <c r="M22" s="387"/>
      <c r="N22" s="388"/>
      <c r="O22" s="268"/>
      <c r="Q22" s="52"/>
    </row>
    <row r="23" spans="2:17" ht="14.7" customHeight="1">
      <c r="B23" s="395"/>
      <c r="C23" s="401"/>
      <c r="D23" s="401"/>
      <c r="E23" s="401"/>
      <c r="F23" s="401"/>
      <c r="G23" s="401"/>
      <c r="H23" s="401"/>
      <c r="I23" s="401"/>
      <c r="J23" s="403" t="s">
        <v>371</v>
      </c>
      <c r="K23" s="632"/>
      <c r="L23" s="386"/>
      <c r="M23" s="387"/>
      <c r="N23" s="388"/>
      <c r="O23" s="268"/>
      <c r="Q23" s="52"/>
    </row>
    <row r="24" spans="2:17" ht="14.7" customHeight="1">
      <c r="B24" s="408" t="s">
        <v>19</v>
      </c>
      <c r="C24" s="409"/>
      <c r="D24" s="409"/>
      <c r="E24" s="409"/>
      <c r="F24" s="409"/>
      <c r="G24" s="409"/>
      <c r="H24" s="409"/>
      <c r="I24" s="409"/>
      <c r="J24" s="412" t="s">
        <v>264</v>
      </c>
      <c r="K24" s="413"/>
      <c r="L24" s="386"/>
      <c r="M24" s="387"/>
      <c r="N24" s="388"/>
      <c r="O24" s="268"/>
      <c r="Q24" s="52"/>
    </row>
    <row r="25" spans="2:17" ht="14.7" customHeight="1">
      <c r="B25" s="408" t="s">
        <v>22</v>
      </c>
      <c r="C25" s="409"/>
      <c r="D25" s="409"/>
      <c r="E25" s="409"/>
      <c r="F25" s="409"/>
      <c r="G25" s="409"/>
      <c r="H25" s="409"/>
      <c r="I25" s="409"/>
      <c r="J25" s="412" t="s">
        <v>372</v>
      </c>
      <c r="K25" s="413"/>
      <c r="L25" s="386"/>
      <c r="M25" s="387"/>
      <c r="N25" s="388"/>
      <c r="O25" s="268"/>
      <c r="Q25" s="52"/>
    </row>
    <row r="26" spans="2:17" ht="14.7" customHeight="1">
      <c r="B26" s="408" t="s">
        <v>25</v>
      </c>
      <c r="C26" s="409"/>
      <c r="D26" s="409"/>
      <c r="E26" s="409"/>
      <c r="F26" s="409"/>
      <c r="G26" s="409"/>
      <c r="H26" s="409"/>
      <c r="I26" s="410"/>
      <c r="J26" s="414" t="s">
        <v>267</v>
      </c>
      <c r="K26" s="414" t="s">
        <v>268</v>
      </c>
      <c r="L26" s="386"/>
      <c r="M26" s="387"/>
      <c r="N26" s="388"/>
      <c r="O26" s="268"/>
      <c r="Q26" s="52"/>
    </row>
    <row r="27" spans="2:17" ht="14.7" customHeight="1">
      <c r="B27" s="415" t="s">
        <v>29</v>
      </c>
      <c r="C27" s="416"/>
      <c r="D27" s="416"/>
      <c r="E27" s="416"/>
      <c r="F27" s="416"/>
      <c r="G27" s="416"/>
      <c r="H27" s="416"/>
      <c r="I27" s="416"/>
      <c r="J27" s="633"/>
      <c r="K27" s="633"/>
      <c r="L27" s="386"/>
      <c r="M27" s="387"/>
      <c r="N27" s="388"/>
      <c r="O27" s="268"/>
      <c r="Q27" s="52"/>
    </row>
    <row r="28" spans="2:17" ht="14.7" customHeight="1">
      <c r="B28" s="419" t="s">
        <v>30</v>
      </c>
      <c r="C28" s="420" t="s">
        <v>269</v>
      </c>
      <c r="D28" s="464"/>
      <c r="E28" s="464"/>
      <c r="F28" s="464"/>
      <c r="G28" s="464"/>
      <c r="H28" s="464"/>
      <c r="I28" s="465"/>
      <c r="J28" s="423" t="s">
        <v>270</v>
      </c>
      <c r="K28" s="424" t="s">
        <v>271</v>
      </c>
      <c r="L28" s="386"/>
      <c r="M28" s="387"/>
      <c r="N28" s="388"/>
      <c r="O28" s="268"/>
      <c r="Q28" s="52"/>
    </row>
    <row r="29" spans="2:17" ht="14.7" customHeight="1">
      <c r="B29" s="425"/>
      <c r="C29" s="426" t="s">
        <v>272</v>
      </c>
      <c r="D29" s="427"/>
      <c r="E29" s="427"/>
      <c r="F29" s="427"/>
      <c r="G29" s="427"/>
      <c r="H29" s="427"/>
      <c r="I29" s="428"/>
      <c r="J29" s="429" t="s">
        <v>271</v>
      </c>
      <c r="K29" s="430" t="s">
        <v>270</v>
      </c>
      <c r="L29" s="386"/>
      <c r="M29" s="387"/>
      <c r="N29" s="388"/>
      <c r="O29" s="268"/>
      <c r="Q29" s="52"/>
    </row>
    <row r="30" spans="2:17" ht="14.7" customHeight="1">
      <c r="B30" s="431" t="s">
        <v>36</v>
      </c>
      <c r="C30" s="432"/>
      <c r="D30" s="432"/>
      <c r="E30" s="432"/>
      <c r="F30" s="432"/>
      <c r="G30" s="432"/>
      <c r="H30" s="432"/>
      <c r="I30" s="433"/>
      <c r="J30" s="414" t="s">
        <v>270</v>
      </c>
      <c r="K30" s="434" t="s">
        <v>270</v>
      </c>
      <c r="L30" s="386"/>
      <c r="M30" s="387"/>
      <c r="N30" s="388"/>
      <c r="O30" s="268"/>
      <c r="Q30" s="52"/>
    </row>
    <row r="31" spans="2:17" ht="14.7" customHeight="1">
      <c r="B31" s="435" t="s">
        <v>37</v>
      </c>
      <c r="C31" s="416"/>
      <c r="D31" s="416"/>
      <c r="E31" s="416"/>
      <c r="F31" s="416"/>
      <c r="G31" s="416"/>
      <c r="H31" s="416"/>
      <c r="I31" s="416"/>
      <c r="J31" s="417"/>
      <c r="K31" s="633"/>
      <c r="L31" s="386"/>
      <c r="M31" s="387"/>
      <c r="N31" s="388"/>
      <c r="O31" s="268"/>
      <c r="Q31" s="52"/>
    </row>
    <row r="32" spans="2:17" ht="14.7" customHeight="1">
      <c r="B32" s="436" t="s">
        <v>273</v>
      </c>
      <c r="C32" s="437" t="s">
        <v>274</v>
      </c>
      <c r="D32" s="409"/>
      <c r="E32" s="409"/>
      <c r="F32" s="409"/>
      <c r="G32" s="409"/>
      <c r="H32" s="409"/>
      <c r="I32" s="410"/>
      <c r="J32" s="438" t="s">
        <v>271</v>
      </c>
      <c r="K32" s="439" t="s">
        <v>275</v>
      </c>
      <c r="L32" s="386"/>
      <c r="M32" s="387"/>
      <c r="N32" s="388"/>
      <c r="O32" s="268"/>
      <c r="Q32" s="52"/>
    </row>
    <row r="33" spans="2:17" ht="14.7" customHeight="1">
      <c r="B33" s="436" t="s">
        <v>276</v>
      </c>
      <c r="C33" s="409"/>
      <c r="D33" s="409"/>
      <c r="E33" s="409"/>
      <c r="F33" s="409"/>
      <c r="G33" s="409"/>
      <c r="H33" s="409"/>
      <c r="I33" s="410"/>
      <c r="J33" s="439" t="s">
        <v>270</v>
      </c>
      <c r="K33" s="439" t="s">
        <v>270</v>
      </c>
      <c r="L33" s="386"/>
      <c r="M33" s="387"/>
      <c r="N33" s="388"/>
      <c r="O33" s="268"/>
      <c r="Q33" s="52"/>
    </row>
    <row r="34" spans="2:17" ht="14.7" customHeight="1">
      <c r="B34" s="634" t="s">
        <v>277</v>
      </c>
      <c r="C34" s="441" t="s">
        <v>278</v>
      </c>
      <c r="D34" s="442"/>
      <c r="E34" s="442"/>
      <c r="F34" s="442"/>
      <c r="G34" s="442"/>
      <c r="H34" s="442"/>
      <c r="I34" s="442"/>
      <c r="J34" s="443" t="s">
        <v>270</v>
      </c>
      <c r="K34" s="443" t="s">
        <v>270</v>
      </c>
      <c r="L34" s="386"/>
      <c r="M34" s="387"/>
      <c r="N34" s="388"/>
      <c r="O34" s="268"/>
      <c r="Q34" s="52"/>
    </row>
    <row r="35" spans="2:17" ht="14.7" customHeight="1">
      <c r="B35" s="635" t="s">
        <v>279</v>
      </c>
      <c r="C35" s="441" t="s">
        <v>280</v>
      </c>
      <c r="D35" s="445"/>
      <c r="E35" s="445"/>
      <c r="F35" s="445"/>
      <c r="G35" s="445"/>
      <c r="H35" s="445"/>
      <c r="I35" s="445"/>
      <c r="J35" s="446" t="s">
        <v>270</v>
      </c>
      <c r="K35" s="446" t="s">
        <v>270</v>
      </c>
      <c r="L35" s="386"/>
      <c r="M35" s="387"/>
      <c r="N35" s="388"/>
      <c r="O35" s="268"/>
      <c r="Q35" s="52"/>
    </row>
    <row r="36" spans="2:17" ht="14.7" customHeight="1">
      <c r="B36" s="447" t="s">
        <v>281</v>
      </c>
      <c r="C36" s="448" t="s">
        <v>173</v>
      </c>
      <c r="D36" s="449"/>
      <c r="E36" s="449"/>
      <c r="F36" s="449"/>
      <c r="G36" s="449"/>
      <c r="H36" s="449"/>
      <c r="I36" s="450"/>
      <c r="J36" s="451" t="s">
        <v>39</v>
      </c>
      <c r="K36" s="451" t="s">
        <v>39</v>
      </c>
      <c r="L36" s="386"/>
      <c r="M36" s="387"/>
      <c r="N36" s="388"/>
      <c r="O36" s="268"/>
      <c r="Q36" s="52"/>
    </row>
    <row r="37" spans="2:17" ht="14.7" customHeight="1">
      <c r="B37" s="436" t="s">
        <v>282</v>
      </c>
      <c r="C37" s="452" t="s">
        <v>173</v>
      </c>
      <c r="D37" s="453"/>
      <c r="E37" s="453"/>
      <c r="F37" s="453"/>
      <c r="G37" s="453"/>
      <c r="H37" s="453"/>
      <c r="I37" s="454"/>
      <c r="J37" s="439" t="s">
        <v>270</v>
      </c>
      <c r="K37" s="439" t="s">
        <v>270</v>
      </c>
      <c r="L37" s="386"/>
      <c r="M37" s="387"/>
      <c r="N37" s="388"/>
      <c r="O37" s="268"/>
      <c r="Q37" s="52"/>
    </row>
    <row r="38" spans="2:17" ht="14.7" customHeight="1">
      <c r="B38" s="455" t="s">
        <v>46</v>
      </c>
      <c r="C38" s="456" t="s">
        <v>41</v>
      </c>
      <c r="D38" s="401"/>
      <c r="E38" s="401"/>
      <c r="F38" s="401"/>
      <c r="G38" s="401"/>
      <c r="H38" s="401"/>
      <c r="I38" s="402"/>
      <c r="J38" s="457" t="s">
        <v>270</v>
      </c>
      <c r="K38" s="458" t="s">
        <v>270</v>
      </c>
      <c r="L38" s="386"/>
      <c r="M38" s="387"/>
      <c r="N38" s="388"/>
      <c r="O38" s="268"/>
      <c r="Q38" s="52"/>
    </row>
    <row r="39" spans="2:17" ht="14.7" customHeight="1">
      <c r="B39" s="436" t="s">
        <v>47</v>
      </c>
      <c r="C39" s="437" t="s">
        <v>48</v>
      </c>
      <c r="D39" s="401"/>
      <c r="E39" s="401"/>
      <c r="F39" s="401"/>
      <c r="G39" s="401"/>
      <c r="H39" s="401"/>
      <c r="I39" s="402"/>
      <c r="J39" s="459" t="s">
        <v>270</v>
      </c>
      <c r="K39" s="460" t="s">
        <v>270</v>
      </c>
      <c r="L39" s="386"/>
      <c r="M39" s="387"/>
      <c r="N39" s="388"/>
      <c r="O39" s="268"/>
      <c r="Q39" s="52"/>
    </row>
    <row r="40" spans="2:17" ht="14.7" customHeight="1">
      <c r="B40" s="461" t="s">
        <v>283</v>
      </c>
      <c r="C40" s="401"/>
      <c r="D40" s="401"/>
      <c r="E40" s="401"/>
      <c r="F40" s="401"/>
      <c r="G40" s="401"/>
      <c r="H40" s="401"/>
      <c r="I40" s="401"/>
      <c r="J40" s="439" t="s">
        <v>270</v>
      </c>
      <c r="K40" s="439" t="s">
        <v>270</v>
      </c>
      <c r="L40" s="386"/>
      <c r="M40" s="387"/>
      <c r="N40" s="388"/>
      <c r="O40" s="268"/>
      <c r="Q40" s="52"/>
    </row>
    <row r="41" spans="2:17" ht="14.7" customHeight="1">
      <c r="B41" s="462" t="s">
        <v>57</v>
      </c>
      <c r="C41" s="416"/>
      <c r="D41" s="416"/>
      <c r="E41" s="416"/>
      <c r="F41" s="416"/>
      <c r="G41" s="416"/>
      <c r="H41" s="416"/>
      <c r="I41" s="416"/>
      <c r="J41" s="417"/>
      <c r="K41" s="633"/>
      <c r="L41" s="386"/>
      <c r="M41" s="387"/>
      <c r="N41" s="388"/>
      <c r="O41" s="268"/>
      <c r="Q41" s="52"/>
    </row>
    <row r="42" spans="2:17" ht="14.7" customHeight="1">
      <c r="B42" s="463" t="s">
        <v>58</v>
      </c>
      <c r="C42" s="420" t="s">
        <v>284</v>
      </c>
      <c r="D42" s="464"/>
      <c r="E42" s="464"/>
      <c r="F42" s="464"/>
      <c r="G42" s="464"/>
      <c r="H42" s="464"/>
      <c r="I42" s="465"/>
      <c r="J42" s="466" t="s">
        <v>270</v>
      </c>
      <c r="K42" s="466" t="s">
        <v>270</v>
      </c>
      <c r="L42" s="386"/>
      <c r="M42" s="387"/>
      <c r="N42" s="388"/>
      <c r="O42" s="268"/>
      <c r="Q42" s="52"/>
    </row>
    <row r="43" spans="2:17" ht="14.7" customHeight="1">
      <c r="B43" s="463"/>
      <c r="C43" s="420" t="s">
        <v>285</v>
      </c>
      <c r="D43" s="464"/>
      <c r="E43" s="464"/>
      <c r="F43" s="464"/>
      <c r="G43" s="464"/>
      <c r="H43" s="464"/>
      <c r="I43" s="465"/>
      <c r="J43" s="468" t="s">
        <v>270</v>
      </c>
      <c r="K43" s="467" t="s">
        <v>39</v>
      </c>
      <c r="L43" s="386"/>
      <c r="M43" s="387"/>
      <c r="N43" s="388"/>
      <c r="O43" s="268"/>
      <c r="Q43" s="52"/>
    </row>
    <row r="44" spans="2:17" ht="14.7" customHeight="1">
      <c r="B44" s="419" t="s">
        <v>61</v>
      </c>
      <c r="C44" s="469" t="s">
        <v>62</v>
      </c>
      <c r="D44" s="421"/>
      <c r="E44" s="421"/>
      <c r="F44" s="421"/>
      <c r="G44" s="421"/>
      <c r="H44" s="421"/>
      <c r="I44" s="422"/>
      <c r="J44" s="446" t="s">
        <v>270</v>
      </c>
      <c r="K44" s="446" t="s">
        <v>270</v>
      </c>
      <c r="L44" s="386"/>
      <c r="M44" s="387"/>
      <c r="N44" s="388"/>
      <c r="O44" s="268"/>
      <c r="Q44" s="52"/>
    </row>
    <row r="45" spans="2:17" ht="14.7" customHeight="1">
      <c r="B45" s="431" t="s">
        <v>63</v>
      </c>
      <c r="C45" s="470" t="s">
        <v>64</v>
      </c>
      <c r="D45" s="432"/>
      <c r="E45" s="432"/>
      <c r="F45" s="432"/>
      <c r="G45" s="432"/>
      <c r="H45" s="432"/>
      <c r="I45" s="433"/>
      <c r="J45" s="438" t="s">
        <v>270</v>
      </c>
      <c r="K45" s="439" t="s">
        <v>270</v>
      </c>
      <c r="L45" s="386"/>
      <c r="M45" s="387"/>
      <c r="N45" s="388"/>
      <c r="O45" s="268"/>
      <c r="Q45" s="52"/>
    </row>
    <row r="46" spans="2:17" ht="14.7" customHeight="1">
      <c r="B46" s="471" t="s">
        <v>65</v>
      </c>
      <c r="C46" s="472" t="s">
        <v>66</v>
      </c>
      <c r="D46" s="473"/>
      <c r="E46" s="473"/>
      <c r="F46" s="473"/>
      <c r="G46" s="473"/>
      <c r="H46" s="473"/>
      <c r="I46" s="474"/>
      <c r="J46" s="475" t="s">
        <v>270</v>
      </c>
      <c r="K46" s="443" t="s">
        <v>270</v>
      </c>
      <c r="L46" s="386"/>
      <c r="M46" s="387"/>
      <c r="N46" s="388"/>
      <c r="O46" s="268"/>
      <c r="Q46" s="52"/>
    </row>
    <row r="47" spans="2:17" ht="14.7" customHeight="1">
      <c r="B47" s="476" t="s">
        <v>67</v>
      </c>
      <c r="C47" s="469" t="s">
        <v>286</v>
      </c>
      <c r="D47" s="421"/>
      <c r="E47" s="421"/>
      <c r="F47" s="421"/>
      <c r="G47" s="421"/>
      <c r="H47" s="421"/>
      <c r="I47" s="422"/>
      <c r="J47" s="477" t="s">
        <v>270</v>
      </c>
      <c r="K47" s="446" t="s">
        <v>270</v>
      </c>
      <c r="L47" s="386"/>
      <c r="M47" s="387"/>
      <c r="N47" s="388"/>
      <c r="O47" s="268"/>
      <c r="Q47" s="52"/>
    </row>
    <row r="48" spans="2:17" ht="14.7" customHeight="1">
      <c r="B48" s="419" t="s">
        <v>69</v>
      </c>
      <c r="C48" s="556"/>
      <c r="D48" s="526"/>
      <c r="E48" s="526"/>
      <c r="F48" s="526"/>
      <c r="G48" s="526"/>
      <c r="H48" s="526"/>
      <c r="I48" s="527"/>
      <c r="J48" s="528" t="s">
        <v>270</v>
      </c>
      <c r="K48" s="451" t="s">
        <v>270</v>
      </c>
      <c r="L48" s="386"/>
      <c r="M48" s="387"/>
      <c r="N48" s="388"/>
      <c r="O48" s="268"/>
      <c r="Q48" s="52"/>
    </row>
    <row r="49" spans="2:17" ht="14.7" customHeight="1">
      <c r="B49" s="431" t="s">
        <v>73</v>
      </c>
      <c r="C49" s="470" t="s">
        <v>74</v>
      </c>
      <c r="D49" s="432"/>
      <c r="E49" s="432"/>
      <c r="F49" s="432"/>
      <c r="G49" s="432"/>
      <c r="H49" s="432"/>
      <c r="I49" s="433"/>
      <c r="J49" s="438" t="s">
        <v>270</v>
      </c>
      <c r="K49" s="438" t="s">
        <v>270</v>
      </c>
      <c r="L49" s="386"/>
      <c r="M49" s="387"/>
      <c r="N49" s="388"/>
      <c r="O49" s="268"/>
      <c r="Q49" s="52"/>
    </row>
    <row r="50" spans="2:17" ht="14.7" customHeight="1">
      <c r="B50" s="419" t="s">
        <v>75</v>
      </c>
      <c r="C50" s="469" t="s">
        <v>76</v>
      </c>
      <c r="D50" s="421"/>
      <c r="E50" s="421"/>
      <c r="F50" s="421"/>
      <c r="G50" s="421"/>
      <c r="H50" s="421"/>
      <c r="I50" s="422"/>
      <c r="J50" s="477" t="s">
        <v>39</v>
      </c>
      <c r="K50" s="446" t="s">
        <v>39</v>
      </c>
      <c r="L50" s="386"/>
      <c r="M50" s="387"/>
      <c r="N50" s="388"/>
      <c r="O50" s="268"/>
      <c r="Q50" s="52"/>
    </row>
    <row r="51" spans="2:17" ht="14.7" customHeight="1">
      <c r="B51" s="471"/>
      <c r="C51" s="472" t="s">
        <v>77</v>
      </c>
      <c r="D51" s="473"/>
      <c r="E51" s="473"/>
      <c r="F51" s="473"/>
      <c r="G51" s="473"/>
      <c r="H51" s="473"/>
      <c r="I51" s="474"/>
      <c r="J51" s="475" t="s">
        <v>39</v>
      </c>
      <c r="K51" s="443" t="s">
        <v>39</v>
      </c>
      <c r="L51" s="386"/>
      <c r="M51" s="387"/>
      <c r="N51" s="388"/>
      <c r="O51" s="268"/>
      <c r="Q51" s="52"/>
    </row>
    <row r="52" spans="2:17" ht="14.7" customHeight="1">
      <c r="B52" s="431" t="s">
        <v>290</v>
      </c>
      <c r="C52" s="432"/>
      <c r="D52" s="432"/>
      <c r="E52" s="432"/>
      <c r="F52" s="432"/>
      <c r="G52" s="432"/>
      <c r="H52" s="432"/>
      <c r="I52" s="433"/>
      <c r="J52" s="438" t="s">
        <v>39</v>
      </c>
      <c r="K52" s="439" t="s">
        <v>39</v>
      </c>
      <c r="L52" s="386"/>
      <c r="M52" s="387"/>
      <c r="N52" s="388"/>
      <c r="O52" s="268"/>
      <c r="Q52" s="52"/>
    </row>
    <row r="53" spans="2:17" ht="14.7" customHeight="1">
      <c r="B53" s="431" t="s">
        <v>78</v>
      </c>
      <c r="C53" s="392"/>
      <c r="D53" s="392"/>
      <c r="E53" s="392"/>
      <c r="F53" s="392"/>
      <c r="G53" s="392"/>
      <c r="H53" s="392"/>
      <c r="I53" s="480"/>
      <c r="J53" s="457" t="s">
        <v>39</v>
      </c>
      <c r="K53" s="458" t="s">
        <v>39</v>
      </c>
      <c r="L53" s="386"/>
      <c r="M53" s="387"/>
      <c r="N53" s="388"/>
      <c r="O53" s="268"/>
      <c r="Q53" s="52"/>
    </row>
    <row r="54" spans="2:17" ht="14.7" customHeight="1">
      <c r="B54" s="481" t="s">
        <v>79</v>
      </c>
      <c r="C54" s="420" t="s">
        <v>41</v>
      </c>
      <c r="D54" s="464"/>
      <c r="E54" s="464"/>
      <c r="F54" s="464"/>
      <c r="G54" s="464"/>
      <c r="H54" s="464"/>
      <c r="I54" s="465"/>
      <c r="J54" s="482" t="s">
        <v>270</v>
      </c>
      <c r="K54" s="482" t="s">
        <v>270</v>
      </c>
      <c r="L54" s="386"/>
      <c r="M54" s="387"/>
      <c r="N54" s="388"/>
      <c r="O54" s="268"/>
      <c r="Q54" s="52"/>
    </row>
    <row r="55" spans="2:17" ht="14.7" customHeight="1">
      <c r="B55" s="483"/>
      <c r="C55" s="479" t="s">
        <v>80</v>
      </c>
      <c r="D55" s="484"/>
      <c r="E55" s="484"/>
      <c r="F55" s="484"/>
      <c r="G55" s="484"/>
      <c r="H55" s="484"/>
      <c r="I55" s="485"/>
      <c r="J55" s="466" t="s">
        <v>270</v>
      </c>
      <c r="K55" s="466" t="s">
        <v>270</v>
      </c>
      <c r="L55" s="386"/>
      <c r="M55" s="387"/>
      <c r="N55" s="388"/>
      <c r="O55" s="268"/>
      <c r="Q55" s="52"/>
    </row>
    <row r="56" spans="2:17" ht="14.7" customHeight="1">
      <c r="B56" s="483"/>
      <c r="C56" s="426" t="s">
        <v>81</v>
      </c>
      <c r="D56" s="427"/>
      <c r="E56" s="427"/>
      <c r="F56" s="427"/>
      <c r="G56" s="427"/>
      <c r="H56" s="427"/>
      <c r="I56" s="428"/>
      <c r="J56" s="486" t="s">
        <v>271</v>
      </c>
      <c r="K56" s="466" t="s">
        <v>270</v>
      </c>
      <c r="L56" s="386"/>
      <c r="M56" s="387"/>
      <c r="N56" s="388"/>
      <c r="O56" s="268"/>
      <c r="Q56" s="52"/>
    </row>
    <row r="57" spans="2:17" ht="14.7" customHeight="1">
      <c r="B57" s="483"/>
      <c r="C57" s="487" t="s">
        <v>82</v>
      </c>
      <c r="D57" s="488"/>
      <c r="E57" s="488"/>
      <c r="F57" s="488"/>
      <c r="G57" s="488"/>
      <c r="H57" s="488"/>
      <c r="I57" s="489"/>
      <c r="J57" s="466" t="s">
        <v>270</v>
      </c>
      <c r="K57" s="466" t="s">
        <v>270</v>
      </c>
      <c r="L57" s="386"/>
      <c r="M57" s="387"/>
      <c r="N57" s="388"/>
      <c r="O57" s="268"/>
      <c r="Q57" s="52"/>
    </row>
    <row r="58" spans="2:17" ht="14.7" customHeight="1">
      <c r="B58" s="490"/>
      <c r="C58" s="491" t="s">
        <v>83</v>
      </c>
      <c r="D58" s="492"/>
      <c r="E58" s="492"/>
      <c r="F58" s="492"/>
      <c r="G58" s="492"/>
      <c r="H58" s="492"/>
      <c r="I58" s="493"/>
      <c r="J58" s="475" t="s">
        <v>271</v>
      </c>
      <c r="K58" s="443" t="s">
        <v>270</v>
      </c>
      <c r="L58" s="386"/>
      <c r="M58" s="387"/>
      <c r="N58" s="388"/>
      <c r="O58" s="268"/>
      <c r="Q58" s="52"/>
    </row>
    <row r="59" spans="2:17" ht="14.7" customHeight="1">
      <c r="B59" s="431" t="s">
        <v>291</v>
      </c>
      <c r="C59" s="437" t="s">
        <v>292</v>
      </c>
      <c r="D59" s="409"/>
      <c r="E59" s="409"/>
      <c r="F59" s="409"/>
      <c r="G59" s="409"/>
      <c r="H59" s="409"/>
      <c r="I59" s="410"/>
      <c r="J59" s="457" t="s">
        <v>270</v>
      </c>
      <c r="K59" s="458" t="s">
        <v>270</v>
      </c>
      <c r="L59" s="386"/>
      <c r="M59" s="387"/>
      <c r="N59" s="388"/>
      <c r="O59" s="268"/>
      <c r="Q59" s="52"/>
    </row>
    <row r="60" spans="2:17" ht="14.7" customHeight="1">
      <c r="B60" s="435" t="s">
        <v>87</v>
      </c>
      <c r="C60" s="416"/>
      <c r="D60" s="416"/>
      <c r="E60" s="416"/>
      <c r="F60" s="416"/>
      <c r="G60" s="416"/>
      <c r="H60" s="416"/>
      <c r="I60" s="416"/>
      <c r="J60" s="417"/>
      <c r="K60" s="633"/>
      <c r="L60" s="386"/>
      <c r="M60" s="387"/>
      <c r="N60" s="388"/>
      <c r="O60" s="268"/>
      <c r="Q60" s="52"/>
    </row>
    <row r="61" spans="2:17" ht="14.7" customHeight="1">
      <c r="B61" s="498" t="s">
        <v>89</v>
      </c>
      <c r="C61" s="501" t="s">
        <v>92</v>
      </c>
      <c r="D61" s="502"/>
      <c r="E61" s="502"/>
      <c r="F61" s="502"/>
      <c r="G61" s="502"/>
      <c r="H61" s="502"/>
      <c r="I61" s="503"/>
      <c r="J61" s="468" t="s">
        <v>270</v>
      </c>
      <c r="K61" s="467" t="s">
        <v>270</v>
      </c>
      <c r="L61" s="386"/>
      <c r="M61" s="387"/>
      <c r="N61" s="388"/>
      <c r="O61" s="268"/>
      <c r="Q61" s="52"/>
    </row>
    <row r="62" spans="2:17" ht="14.7" customHeight="1">
      <c r="B62" s="494"/>
      <c r="C62" s="501" t="s">
        <v>93</v>
      </c>
      <c r="D62" s="502"/>
      <c r="E62" s="502"/>
      <c r="F62" s="502"/>
      <c r="G62" s="502"/>
      <c r="H62" s="502"/>
      <c r="I62" s="503"/>
      <c r="J62" s="468" t="s">
        <v>39</v>
      </c>
      <c r="K62" s="467" t="s">
        <v>39</v>
      </c>
      <c r="L62" s="386"/>
      <c r="M62" s="387"/>
      <c r="N62" s="388"/>
      <c r="O62" s="268"/>
      <c r="Q62" s="52"/>
    </row>
    <row r="63" spans="2:17" ht="14.7" customHeight="1">
      <c r="B63" s="494"/>
      <c r="C63" s="495" t="s">
        <v>94</v>
      </c>
      <c r="D63" s="499"/>
      <c r="E63" s="499"/>
      <c r="F63" s="499"/>
      <c r="G63" s="499"/>
      <c r="H63" s="499"/>
      <c r="I63" s="500"/>
      <c r="J63" s="467" t="s">
        <v>270</v>
      </c>
      <c r="K63" s="467" t="s">
        <v>270</v>
      </c>
      <c r="L63" s="386"/>
      <c r="M63" s="387"/>
      <c r="N63" s="388"/>
      <c r="O63" s="268"/>
      <c r="Q63" s="52"/>
    </row>
    <row r="64" spans="2:17" ht="14.7" customHeight="1">
      <c r="B64" s="494"/>
      <c r="C64" s="495" t="s">
        <v>293</v>
      </c>
      <c r="D64" s="499"/>
      <c r="E64" s="499"/>
      <c r="F64" s="499"/>
      <c r="G64" s="499"/>
      <c r="H64" s="499"/>
      <c r="I64" s="500"/>
      <c r="J64" s="504" t="s">
        <v>270</v>
      </c>
      <c r="K64" s="504" t="s">
        <v>270</v>
      </c>
      <c r="L64" s="386"/>
      <c r="M64" s="387"/>
      <c r="N64" s="388"/>
      <c r="O64" s="268"/>
      <c r="Q64" s="52"/>
    </row>
    <row r="65" spans="2:17" ht="14.7" customHeight="1">
      <c r="B65" s="494"/>
      <c r="C65" s="495" t="s">
        <v>373</v>
      </c>
      <c r="D65" s="499"/>
      <c r="E65" s="499"/>
      <c r="F65" s="499"/>
      <c r="G65" s="499"/>
      <c r="H65" s="499"/>
      <c r="I65" s="500"/>
      <c r="J65" s="467" t="s">
        <v>270</v>
      </c>
      <c r="K65" s="467" t="s">
        <v>270</v>
      </c>
      <c r="L65" s="386"/>
      <c r="M65" s="387"/>
      <c r="N65" s="388"/>
      <c r="O65" s="268"/>
      <c r="Q65" s="52"/>
    </row>
    <row r="66" spans="2:17" ht="14.7" customHeight="1">
      <c r="B66" s="494"/>
      <c r="C66" s="495" t="s">
        <v>90</v>
      </c>
      <c r="D66" s="499"/>
      <c r="E66" s="499"/>
      <c r="F66" s="499"/>
      <c r="G66" s="499"/>
      <c r="H66" s="499"/>
      <c r="I66" s="500"/>
      <c r="J66" s="467" t="s">
        <v>270</v>
      </c>
      <c r="K66" s="467" t="s">
        <v>270</v>
      </c>
      <c r="L66" s="386"/>
      <c r="M66" s="387"/>
      <c r="N66" s="388"/>
      <c r="O66" s="268"/>
      <c r="Q66" s="52"/>
    </row>
    <row r="67" spans="2:17" ht="14.7" customHeight="1">
      <c r="B67" s="436" t="s">
        <v>88</v>
      </c>
      <c r="C67" s="409"/>
      <c r="D67" s="409"/>
      <c r="E67" s="409"/>
      <c r="F67" s="409"/>
      <c r="G67" s="409"/>
      <c r="H67" s="409"/>
      <c r="I67" s="410"/>
      <c r="J67" s="438" t="s">
        <v>39</v>
      </c>
      <c r="K67" s="439" t="s">
        <v>39</v>
      </c>
      <c r="L67" s="386"/>
      <c r="M67" s="387"/>
      <c r="N67" s="388"/>
      <c r="O67" s="268"/>
      <c r="Q67" s="52"/>
    </row>
    <row r="68" spans="2:17" ht="14.7" customHeight="1">
      <c r="B68" s="431" t="s">
        <v>101</v>
      </c>
      <c r="C68" s="432"/>
      <c r="D68" s="432"/>
      <c r="E68" s="432"/>
      <c r="F68" s="432"/>
      <c r="G68" s="432"/>
      <c r="H68" s="432"/>
      <c r="I68" s="433"/>
      <c r="J68" s="439" t="s">
        <v>270</v>
      </c>
      <c r="K68" s="439" t="s">
        <v>270</v>
      </c>
      <c r="L68" s="386"/>
      <c r="M68" s="387"/>
      <c r="N68" s="388"/>
      <c r="O68" s="268"/>
      <c r="Q68" s="52"/>
    </row>
    <row r="69" spans="2:17" ht="14.7" customHeight="1">
      <c r="B69" s="425" t="s">
        <v>294</v>
      </c>
      <c r="C69" s="464" t="s">
        <v>103</v>
      </c>
      <c r="D69" s="464"/>
      <c r="E69" s="464"/>
      <c r="F69" s="464"/>
      <c r="G69" s="464"/>
      <c r="H69" s="464"/>
      <c r="I69" s="465"/>
      <c r="J69" s="468" t="s">
        <v>270</v>
      </c>
      <c r="K69" s="467" t="s">
        <v>270</v>
      </c>
      <c r="L69" s="386"/>
      <c r="M69" s="387"/>
      <c r="N69" s="388"/>
      <c r="O69" s="268"/>
      <c r="Q69" s="52"/>
    </row>
    <row r="70" spans="2:17" ht="14.7" customHeight="1">
      <c r="B70" s="463"/>
      <c r="C70" s="479" t="s">
        <v>104</v>
      </c>
      <c r="D70" s="484"/>
      <c r="E70" s="484"/>
      <c r="F70" s="484"/>
      <c r="G70" s="484"/>
      <c r="H70" s="484"/>
      <c r="I70" s="485"/>
      <c r="J70" s="466" t="s">
        <v>270</v>
      </c>
      <c r="K70" s="466" t="s">
        <v>270</v>
      </c>
      <c r="L70" s="386"/>
      <c r="M70" s="387"/>
      <c r="N70" s="388"/>
      <c r="O70" s="268"/>
      <c r="Q70" s="52"/>
    </row>
    <row r="71" spans="2:17" ht="14.7" customHeight="1">
      <c r="B71" s="463"/>
      <c r="C71" s="479" t="s">
        <v>107</v>
      </c>
      <c r="D71" s="484"/>
      <c r="E71" s="484"/>
      <c r="F71" s="484"/>
      <c r="G71" s="484"/>
      <c r="H71" s="484"/>
      <c r="I71" s="485"/>
      <c r="J71" s="466" t="s">
        <v>270</v>
      </c>
      <c r="K71" s="466" t="s">
        <v>270</v>
      </c>
      <c r="L71" s="386"/>
      <c r="M71" s="387"/>
      <c r="N71" s="388"/>
      <c r="O71" s="268"/>
      <c r="Q71" s="52"/>
    </row>
    <row r="72" spans="2:17" ht="14.7" customHeight="1">
      <c r="B72" s="463"/>
      <c r="C72" s="479" t="s">
        <v>295</v>
      </c>
      <c r="D72" s="484"/>
      <c r="E72" s="484"/>
      <c r="F72" s="484"/>
      <c r="G72" s="484"/>
      <c r="H72" s="484"/>
      <c r="I72" s="485"/>
      <c r="J72" s="466" t="s">
        <v>270</v>
      </c>
      <c r="K72" s="466" t="s">
        <v>270</v>
      </c>
      <c r="L72" s="386"/>
      <c r="M72" s="387"/>
      <c r="N72" s="388"/>
      <c r="O72" s="268"/>
      <c r="Q72" s="52"/>
    </row>
    <row r="73" spans="2:17" ht="14.7" customHeight="1">
      <c r="B73" s="463"/>
      <c r="C73" s="479" t="s">
        <v>111</v>
      </c>
      <c r="D73" s="484"/>
      <c r="E73" s="484"/>
      <c r="F73" s="484"/>
      <c r="G73" s="484"/>
      <c r="H73" s="484"/>
      <c r="I73" s="485"/>
      <c r="J73" s="466" t="s">
        <v>270</v>
      </c>
      <c r="K73" s="466" t="s">
        <v>270</v>
      </c>
      <c r="L73" s="386"/>
      <c r="M73" s="387"/>
      <c r="N73" s="388"/>
      <c r="O73" s="268"/>
      <c r="Q73" s="52"/>
    </row>
    <row r="74" spans="2:17" ht="14.7" customHeight="1">
      <c r="B74" s="463"/>
      <c r="C74" s="479" t="s">
        <v>109</v>
      </c>
      <c r="D74" s="484"/>
      <c r="E74" s="484"/>
      <c r="F74" s="484"/>
      <c r="G74" s="484"/>
      <c r="H74" s="484"/>
      <c r="I74" s="485"/>
      <c r="J74" s="466" t="s">
        <v>270</v>
      </c>
      <c r="K74" s="466" t="s">
        <v>270</v>
      </c>
      <c r="L74" s="386"/>
      <c r="M74" s="387"/>
      <c r="N74" s="388"/>
      <c r="O74" s="268"/>
      <c r="Q74" s="52"/>
    </row>
    <row r="75" spans="2:17" ht="14.7" customHeight="1">
      <c r="B75" s="463"/>
      <c r="C75" s="479" t="s">
        <v>296</v>
      </c>
      <c r="D75" s="484"/>
      <c r="E75" s="484"/>
      <c r="F75" s="484"/>
      <c r="G75" s="484"/>
      <c r="H75" s="484"/>
      <c r="I75" s="485"/>
      <c r="J75" s="466" t="s">
        <v>270</v>
      </c>
      <c r="K75" s="466" t="s">
        <v>270</v>
      </c>
      <c r="L75" s="386"/>
      <c r="M75" s="387"/>
      <c r="N75" s="388"/>
      <c r="O75" s="268"/>
      <c r="Q75" s="52"/>
    </row>
    <row r="76" spans="2:17" ht="14.7" customHeight="1">
      <c r="B76" s="463"/>
      <c r="C76" s="479" t="s">
        <v>374</v>
      </c>
      <c r="D76" s="484"/>
      <c r="E76" s="484"/>
      <c r="F76" s="484"/>
      <c r="G76" s="484"/>
      <c r="H76" s="484"/>
      <c r="I76" s="485"/>
      <c r="J76" s="482" t="s">
        <v>39</v>
      </c>
      <c r="K76" s="466" t="s">
        <v>39</v>
      </c>
      <c r="L76" s="386"/>
      <c r="M76" s="387"/>
      <c r="N76" s="388"/>
      <c r="O76" s="268"/>
      <c r="Q76" s="52"/>
    </row>
    <row r="77" spans="2:17" ht="14.7" customHeight="1">
      <c r="B77" s="463"/>
      <c r="C77" s="472" t="s">
        <v>297</v>
      </c>
      <c r="D77" s="505"/>
      <c r="E77" s="505"/>
      <c r="F77" s="505"/>
      <c r="G77" s="505"/>
      <c r="H77" s="505"/>
      <c r="I77" s="506"/>
      <c r="J77" s="507" t="s">
        <v>298</v>
      </c>
      <c r="K77" s="508" t="s">
        <v>298</v>
      </c>
      <c r="L77" s="386"/>
      <c r="M77" s="387"/>
      <c r="N77" s="388"/>
      <c r="O77" s="268"/>
      <c r="Q77" s="52"/>
    </row>
    <row r="78" spans="2:17" ht="14.7" customHeight="1">
      <c r="B78" s="431" t="s">
        <v>123</v>
      </c>
      <c r="C78" s="432"/>
      <c r="D78" s="432"/>
      <c r="E78" s="432"/>
      <c r="F78" s="432"/>
      <c r="G78" s="432"/>
      <c r="H78" s="432"/>
      <c r="I78" s="433"/>
      <c r="J78" s="439" t="s">
        <v>39</v>
      </c>
      <c r="K78" s="439" t="s">
        <v>39</v>
      </c>
      <c r="L78" s="386"/>
      <c r="M78" s="387"/>
      <c r="N78" s="388"/>
      <c r="O78" s="268"/>
      <c r="Q78" s="52"/>
    </row>
    <row r="79" spans="2:17" ht="14.7" customHeight="1">
      <c r="B79" s="431" t="s">
        <v>120</v>
      </c>
      <c r="C79" s="432"/>
      <c r="D79" s="432"/>
      <c r="E79" s="432"/>
      <c r="F79" s="432"/>
      <c r="G79" s="432"/>
      <c r="H79" s="432"/>
      <c r="I79" s="433"/>
      <c r="J79" s="439" t="s">
        <v>39</v>
      </c>
      <c r="K79" s="439" t="s">
        <v>39</v>
      </c>
      <c r="L79" s="386"/>
      <c r="M79" s="387"/>
      <c r="N79" s="388"/>
      <c r="O79" s="268"/>
      <c r="Q79" s="52"/>
    </row>
    <row r="80" spans="2:17" ht="14.7" customHeight="1">
      <c r="B80" s="509" t="s">
        <v>299</v>
      </c>
      <c r="C80" s="432"/>
      <c r="D80" s="432"/>
      <c r="E80" s="432"/>
      <c r="F80" s="432"/>
      <c r="G80" s="432"/>
      <c r="H80" s="432"/>
      <c r="I80" s="433"/>
      <c r="J80" s="439" t="s">
        <v>270</v>
      </c>
      <c r="K80" s="439" t="s">
        <v>270</v>
      </c>
      <c r="L80" s="386"/>
      <c r="M80" s="387"/>
      <c r="N80" s="388"/>
      <c r="O80" s="268"/>
      <c r="Q80" s="52"/>
    </row>
    <row r="81" spans="2:17" ht="14.7" customHeight="1">
      <c r="B81" s="431" t="s">
        <v>116</v>
      </c>
      <c r="C81" s="470" t="s">
        <v>117</v>
      </c>
      <c r="D81" s="432"/>
      <c r="E81" s="432"/>
      <c r="F81" s="432"/>
      <c r="G81" s="432"/>
      <c r="H81" s="432"/>
      <c r="I81" s="433"/>
      <c r="J81" s="439" t="s">
        <v>270</v>
      </c>
      <c r="K81" s="439" t="s">
        <v>270</v>
      </c>
      <c r="L81" s="386"/>
      <c r="M81" s="387"/>
      <c r="N81" s="388"/>
      <c r="O81" s="268"/>
      <c r="Q81" s="52"/>
    </row>
    <row r="82" spans="2:17" ht="14.7" customHeight="1">
      <c r="B82" s="431" t="s">
        <v>118</v>
      </c>
      <c r="C82" s="470" t="s">
        <v>117</v>
      </c>
      <c r="D82" s="392"/>
      <c r="E82" s="392"/>
      <c r="F82" s="392"/>
      <c r="G82" s="392"/>
      <c r="H82" s="392"/>
      <c r="I82" s="480"/>
      <c r="J82" s="458" t="s">
        <v>270</v>
      </c>
      <c r="K82" s="458" t="s">
        <v>270</v>
      </c>
      <c r="L82" s="386"/>
      <c r="M82" s="387"/>
      <c r="N82" s="388"/>
      <c r="O82" s="268"/>
      <c r="Q82" s="52"/>
    </row>
    <row r="83" spans="2:17">
      <c r="B83" s="510" t="s">
        <v>119</v>
      </c>
      <c r="C83" s="470" t="s">
        <v>117</v>
      </c>
      <c r="D83" s="432"/>
      <c r="E83" s="432"/>
      <c r="F83" s="432"/>
      <c r="G83" s="432"/>
      <c r="H83" s="432"/>
      <c r="I83" s="433"/>
      <c r="J83" s="438" t="s">
        <v>270</v>
      </c>
      <c r="K83" s="439" t="s">
        <v>270</v>
      </c>
      <c r="L83" s="386"/>
      <c r="M83" s="387"/>
      <c r="N83" s="388"/>
      <c r="O83" s="268"/>
      <c r="Q83" s="52"/>
    </row>
    <row r="84" spans="2:17" ht="14.7" customHeight="1">
      <c r="B84" s="431" t="s">
        <v>122</v>
      </c>
      <c r="C84" s="432"/>
      <c r="D84" s="392"/>
      <c r="E84" s="392"/>
      <c r="F84" s="392"/>
      <c r="G84" s="392"/>
      <c r="H84" s="392"/>
      <c r="I84" s="480"/>
      <c r="J84" s="457" t="s">
        <v>270</v>
      </c>
      <c r="K84" s="458" t="s">
        <v>270</v>
      </c>
      <c r="L84" s="386"/>
      <c r="M84" s="387"/>
      <c r="N84" s="388"/>
      <c r="O84" s="268"/>
      <c r="Q84" s="52"/>
    </row>
    <row r="85" spans="2:17" ht="14.7" customHeight="1">
      <c r="B85" s="471" t="s">
        <v>300</v>
      </c>
      <c r="C85" s="432"/>
      <c r="D85" s="392"/>
      <c r="E85" s="392"/>
      <c r="F85" s="392"/>
      <c r="G85" s="392"/>
      <c r="H85" s="392"/>
      <c r="I85" s="480"/>
      <c r="J85" s="475" t="s">
        <v>270</v>
      </c>
      <c r="K85" s="443" t="s">
        <v>270</v>
      </c>
      <c r="L85" s="386"/>
      <c r="M85" s="387"/>
      <c r="N85" s="388"/>
      <c r="O85" s="268"/>
      <c r="Q85" s="52"/>
    </row>
    <row r="86" spans="2:17" ht="14.7" customHeight="1">
      <c r="B86" s="463" t="s">
        <v>301</v>
      </c>
      <c r="C86" s="420" t="s">
        <v>302</v>
      </c>
      <c r="D86" s="464"/>
      <c r="E86" s="464"/>
      <c r="F86" s="464"/>
      <c r="G86" s="464"/>
      <c r="H86" s="464"/>
      <c r="I86" s="465"/>
      <c r="J86" s="477" t="s">
        <v>270</v>
      </c>
      <c r="K86" s="446" t="s">
        <v>271</v>
      </c>
      <c r="L86" s="386"/>
      <c r="M86" s="387"/>
      <c r="N86" s="388"/>
      <c r="O86" s="268"/>
      <c r="Q86" s="52"/>
    </row>
    <row r="87" spans="2:17" ht="14.7" customHeight="1">
      <c r="B87" s="471"/>
      <c r="C87" s="511" t="s">
        <v>303</v>
      </c>
      <c r="D87" s="392"/>
      <c r="E87" s="392"/>
      <c r="F87" s="392"/>
      <c r="G87" s="392"/>
      <c r="H87" s="392"/>
      <c r="I87" s="480"/>
      <c r="J87" s="475" t="s">
        <v>271</v>
      </c>
      <c r="K87" s="443" t="s">
        <v>270</v>
      </c>
      <c r="L87" s="386"/>
      <c r="M87" s="387"/>
      <c r="N87" s="388"/>
      <c r="O87" s="268"/>
      <c r="Q87" s="52"/>
    </row>
    <row r="88" spans="2:17" ht="14.7" customHeight="1">
      <c r="B88" s="419" t="s">
        <v>304</v>
      </c>
      <c r="C88" s="472" t="s">
        <v>173</v>
      </c>
      <c r="D88" s="473"/>
      <c r="E88" s="473"/>
      <c r="F88" s="473"/>
      <c r="G88" s="473"/>
      <c r="H88" s="473"/>
      <c r="I88" s="474"/>
      <c r="J88" s="443" t="s">
        <v>270</v>
      </c>
      <c r="K88" s="443" t="s">
        <v>270</v>
      </c>
      <c r="L88" s="386"/>
      <c r="M88" s="387"/>
      <c r="N88" s="388"/>
      <c r="O88" s="268"/>
      <c r="Q88" s="52"/>
    </row>
    <row r="89" spans="2:17" ht="14.7" customHeight="1">
      <c r="B89" s="198" t="s">
        <v>132</v>
      </c>
      <c r="C89" s="198"/>
      <c r="D89" s="198"/>
      <c r="E89" s="198"/>
      <c r="F89" s="198"/>
      <c r="G89" s="198"/>
      <c r="H89" s="198"/>
      <c r="I89" s="198"/>
      <c r="J89" s="198"/>
      <c r="K89" s="198"/>
      <c r="L89" s="386"/>
      <c r="M89" s="387"/>
      <c r="N89" s="388"/>
      <c r="O89" s="268"/>
      <c r="Q89" s="52"/>
    </row>
    <row r="90" spans="2:17" ht="14.7" customHeight="1">
      <c r="B90" s="435" t="s">
        <v>133</v>
      </c>
      <c r="C90" s="416"/>
      <c r="D90" s="416"/>
      <c r="E90" s="416"/>
      <c r="F90" s="416"/>
      <c r="G90" s="416"/>
      <c r="H90" s="416"/>
      <c r="I90" s="416"/>
      <c r="J90" s="417"/>
      <c r="K90" s="633"/>
      <c r="L90" s="386"/>
      <c r="M90" s="387"/>
      <c r="N90" s="388"/>
      <c r="O90" s="268"/>
      <c r="Q90" s="52"/>
    </row>
    <row r="91" spans="2:17" ht="14.7" customHeight="1">
      <c r="B91" s="447" t="s">
        <v>134</v>
      </c>
      <c r="C91" s="512" t="s">
        <v>135</v>
      </c>
      <c r="D91" s="513"/>
      <c r="E91" s="513"/>
      <c r="F91" s="513"/>
      <c r="G91" s="513"/>
      <c r="H91" s="513"/>
      <c r="I91" s="514"/>
      <c r="J91" s="477" t="s">
        <v>270</v>
      </c>
      <c r="K91" s="446" t="s">
        <v>270</v>
      </c>
      <c r="L91" s="386"/>
      <c r="M91" s="387"/>
      <c r="N91" s="388"/>
      <c r="O91" s="268"/>
      <c r="Q91" s="52"/>
    </row>
    <row r="92" spans="2:17" ht="14.7" customHeight="1">
      <c r="B92" s="461"/>
      <c r="C92" s="515" t="s">
        <v>136</v>
      </c>
      <c r="D92" s="516"/>
      <c r="E92" s="516"/>
      <c r="F92" s="516"/>
      <c r="G92" s="516"/>
      <c r="H92" s="516"/>
      <c r="I92" s="517"/>
      <c r="J92" s="475" t="s">
        <v>270</v>
      </c>
      <c r="K92" s="443" t="s">
        <v>270</v>
      </c>
      <c r="L92" s="386"/>
      <c r="M92" s="387"/>
      <c r="N92" s="388"/>
      <c r="O92" s="268"/>
      <c r="Q92" s="52"/>
    </row>
    <row r="93" spans="2:17" ht="14.7" customHeight="1">
      <c r="B93" s="447" t="s">
        <v>137</v>
      </c>
      <c r="C93" s="512" t="s">
        <v>138</v>
      </c>
      <c r="D93" s="513"/>
      <c r="E93" s="513"/>
      <c r="F93" s="513"/>
      <c r="G93" s="513"/>
      <c r="H93" s="513"/>
      <c r="I93" s="514"/>
      <c r="J93" s="477" t="s">
        <v>39</v>
      </c>
      <c r="K93" s="446" t="s">
        <v>39</v>
      </c>
      <c r="L93" s="386"/>
      <c r="M93" s="387"/>
      <c r="N93" s="388"/>
      <c r="O93" s="268"/>
      <c r="Q93" s="52"/>
    </row>
    <row r="94" spans="2:17" ht="14.7" customHeight="1">
      <c r="B94" s="447" t="s">
        <v>139</v>
      </c>
      <c r="C94" s="512" t="s">
        <v>140</v>
      </c>
      <c r="D94" s="513"/>
      <c r="E94" s="513"/>
      <c r="F94" s="513"/>
      <c r="G94" s="513"/>
      <c r="H94" s="513"/>
      <c r="I94" s="514"/>
      <c r="J94" s="477" t="s">
        <v>39</v>
      </c>
      <c r="K94" s="446" t="s">
        <v>39</v>
      </c>
      <c r="L94" s="386"/>
      <c r="M94" s="387"/>
      <c r="N94" s="388"/>
      <c r="O94" s="268"/>
      <c r="Q94" s="52"/>
    </row>
    <row r="95" spans="2:17" ht="14.7" customHeight="1">
      <c r="B95" s="436" t="s">
        <v>141</v>
      </c>
      <c r="C95" s="409"/>
      <c r="D95" s="409"/>
      <c r="E95" s="409"/>
      <c r="F95" s="409"/>
      <c r="G95" s="409"/>
      <c r="H95" s="409"/>
      <c r="I95" s="410"/>
      <c r="J95" s="438" t="s">
        <v>270</v>
      </c>
      <c r="K95" s="439" t="s">
        <v>39</v>
      </c>
      <c r="L95" s="386"/>
      <c r="M95" s="387"/>
      <c r="N95" s="388"/>
      <c r="O95" s="268"/>
      <c r="Q95" s="52"/>
    </row>
    <row r="96" spans="2:17" ht="14.7" customHeight="1">
      <c r="B96" s="463" t="s">
        <v>142</v>
      </c>
      <c r="C96" s="479" t="s">
        <v>143</v>
      </c>
      <c r="D96" s="484"/>
      <c r="E96" s="484"/>
      <c r="F96" s="484"/>
      <c r="G96" s="484"/>
      <c r="H96" s="484"/>
      <c r="I96" s="485"/>
      <c r="J96" s="482" t="s">
        <v>270</v>
      </c>
      <c r="K96" s="466" t="s">
        <v>270</v>
      </c>
      <c r="L96" s="386"/>
      <c r="M96" s="387"/>
      <c r="N96" s="388"/>
      <c r="O96" s="268"/>
      <c r="Q96" s="52"/>
    </row>
    <row r="97" spans="2:17" ht="14.7" customHeight="1">
      <c r="B97" s="431" t="s">
        <v>145</v>
      </c>
      <c r="C97" s="432"/>
      <c r="D97" s="432"/>
      <c r="E97" s="432"/>
      <c r="F97" s="432"/>
      <c r="G97" s="432"/>
      <c r="H97" s="432"/>
      <c r="I97" s="433"/>
      <c r="J97" s="438" t="s">
        <v>39</v>
      </c>
      <c r="K97" s="439" t="s">
        <v>39</v>
      </c>
      <c r="L97" s="386"/>
      <c r="M97" s="387"/>
      <c r="N97" s="388"/>
      <c r="O97" s="268"/>
      <c r="Q97" s="52"/>
    </row>
    <row r="98" spans="2:17" ht="14.7" customHeight="1">
      <c r="B98" s="431" t="s">
        <v>146</v>
      </c>
      <c r="C98" s="432"/>
      <c r="D98" s="432"/>
      <c r="E98" s="432"/>
      <c r="F98" s="432"/>
      <c r="G98" s="432"/>
      <c r="H98" s="432"/>
      <c r="I98" s="433"/>
      <c r="J98" s="438" t="s">
        <v>270</v>
      </c>
      <c r="K98" s="439" t="s">
        <v>270</v>
      </c>
      <c r="L98" s="386"/>
      <c r="M98" s="387"/>
      <c r="N98" s="388"/>
      <c r="O98" s="268"/>
      <c r="Q98" s="52"/>
    </row>
    <row r="99" spans="2:17" ht="14.7" customHeight="1">
      <c r="B99" s="419" t="s">
        <v>305</v>
      </c>
      <c r="C99" s="469" t="s">
        <v>148</v>
      </c>
      <c r="D99" s="421"/>
      <c r="E99" s="421"/>
      <c r="F99" s="421"/>
      <c r="G99" s="421"/>
      <c r="H99" s="421"/>
      <c r="I99" s="422"/>
      <c r="J99" s="477" t="s">
        <v>39</v>
      </c>
      <c r="K99" s="446" t="s">
        <v>39</v>
      </c>
      <c r="L99" s="386"/>
      <c r="M99" s="387"/>
      <c r="N99" s="388"/>
      <c r="O99" s="268"/>
      <c r="Q99" s="52"/>
    </row>
    <row r="100" spans="2:17" ht="14.7" customHeight="1">
      <c r="B100" s="463"/>
      <c r="C100" s="420" t="s">
        <v>149</v>
      </c>
      <c r="D100" s="464"/>
      <c r="E100" s="464"/>
      <c r="F100" s="464"/>
      <c r="G100" s="464"/>
      <c r="H100" s="464"/>
      <c r="I100" s="465"/>
      <c r="J100" s="467" t="s">
        <v>270</v>
      </c>
      <c r="K100" s="467" t="s">
        <v>270</v>
      </c>
      <c r="L100" s="386"/>
      <c r="M100" s="387"/>
      <c r="N100" s="388"/>
      <c r="O100" s="268"/>
      <c r="Q100" s="52"/>
    </row>
    <row r="101" spans="2:17" ht="14.7" customHeight="1">
      <c r="B101" s="463"/>
      <c r="C101" s="420" t="s">
        <v>151</v>
      </c>
      <c r="D101" s="464"/>
      <c r="E101" s="464"/>
      <c r="F101" s="464"/>
      <c r="G101" s="464"/>
      <c r="H101" s="464"/>
      <c r="I101" s="465"/>
      <c r="J101" s="467" t="s">
        <v>270</v>
      </c>
      <c r="K101" s="467" t="s">
        <v>270</v>
      </c>
      <c r="L101" s="386"/>
      <c r="M101" s="387"/>
      <c r="N101" s="388"/>
      <c r="O101" s="268"/>
      <c r="Q101" s="52"/>
    </row>
    <row r="102" spans="2:17" ht="14.7" customHeight="1">
      <c r="B102" s="463"/>
      <c r="C102" s="479" t="s">
        <v>150</v>
      </c>
      <c r="D102" s="484"/>
      <c r="E102" s="484"/>
      <c r="F102" s="484"/>
      <c r="G102" s="484"/>
      <c r="H102" s="484"/>
      <c r="I102" s="485"/>
      <c r="J102" s="482" t="s">
        <v>271</v>
      </c>
      <c r="K102" s="466" t="s">
        <v>270</v>
      </c>
      <c r="L102" s="386"/>
      <c r="M102" s="387"/>
      <c r="N102" s="388"/>
      <c r="O102" s="268"/>
      <c r="Q102" s="52"/>
    </row>
    <row r="103" spans="2:17" ht="14.7" customHeight="1">
      <c r="B103" s="494"/>
      <c r="C103" s="518" t="s">
        <v>306</v>
      </c>
      <c r="D103" s="519"/>
      <c r="E103" s="519"/>
      <c r="F103" s="519"/>
      <c r="G103" s="519"/>
      <c r="H103" s="519"/>
      <c r="I103" s="519"/>
      <c r="J103" s="466" t="s">
        <v>270</v>
      </c>
      <c r="K103" s="466" t="s">
        <v>270</v>
      </c>
      <c r="L103" s="386"/>
      <c r="M103" s="387"/>
      <c r="N103" s="388"/>
      <c r="O103" s="268"/>
      <c r="Q103" s="52"/>
    </row>
    <row r="104" spans="2:17" ht="14.7" customHeight="1">
      <c r="B104" s="494"/>
      <c r="C104" s="520" t="s">
        <v>246</v>
      </c>
      <c r="D104" s="521"/>
      <c r="E104" s="521"/>
      <c r="F104" s="521"/>
      <c r="G104" s="521"/>
      <c r="H104" s="521"/>
      <c r="I104" s="522"/>
      <c r="J104" s="523" t="s">
        <v>270</v>
      </c>
      <c r="K104" s="523" t="s">
        <v>270</v>
      </c>
      <c r="L104" s="386"/>
      <c r="M104" s="387"/>
      <c r="N104" s="388"/>
      <c r="O104" s="268"/>
      <c r="Q104" s="52"/>
    </row>
    <row r="105" spans="2:17" ht="14.7" customHeight="1">
      <c r="B105" s="431" t="s">
        <v>248</v>
      </c>
      <c r="C105" s="524"/>
      <c r="D105" s="524"/>
      <c r="E105" s="524"/>
      <c r="F105" s="524"/>
      <c r="G105" s="524"/>
      <c r="H105" s="524"/>
      <c r="I105" s="525"/>
      <c r="J105" s="439" t="s">
        <v>270</v>
      </c>
      <c r="K105" s="439" t="s">
        <v>270</v>
      </c>
      <c r="L105" s="386"/>
      <c r="M105" s="387"/>
      <c r="N105" s="388"/>
      <c r="O105" s="268"/>
      <c r="Q105" s="52"/>
    </row>
    <row r="106" spans="2:17" ht="14.7" customHeight="1">
      <c r="B106" s="471" t="s">
        <v>307</v>
      </c>
      <c r="C106" s="511" t="s">
        <v>308</v>
      </c>
      <c r="D106" s="392"/>
      <c r="E106" s="392"/>
      <c r="F106" s="392"/>
      <c r="G106" s="392"/>
      <c r="H106" s="392"/>
      <c r="I106" s="480"/>
      <c r="J106" s="458" t="s">
        <v>298</v>
      </c>
      <c r="K106" s="457" t="s">
        <v>298</v>
      </c>
      <c r="L106" s="386"/>
      <c r="M106" s="387"/>
      <c r="N106" s="388"/>
      <c r="O106" s="268"/>
      <c r="Q106" s="52"/>
    </row>
    <row r="107" spans="2:17" ht="14.7" customHeight="1">
      <c r="B107" s="431" t="s">
        <v>153</v>
      </c>
      <c r="C107" s="432" t="s">
        <v>154</v>
      </c>
      <c r="D107" s="432"/>
      <c r="E107" s="432"/>
      <c r="F107" s="432"/>
      <c r="G107" s="432"/>
      <c r="H107" s="432"/>
      <c r="I107" s="433"/>
      <c r="J107" s="414" t="s">
        <v>270</v>
      </c>
      <c r="K107" s="414" t="s">
        <v>270</v>
      </c>
      <c r="L107" s="386"/>
      <c r="M107" s="387"/>
      <c r="N107" s="388"/>
      <c r="O107" s="268"/>
      <c r="Q107" s="52"/>
    </row>
    <row r="108" spans="2:17" ht="14.7" customHeight="1">
      <c r="B108" s="419" t="s">
        <v>155</v>
      </c>
      <c r="C108" s="526"/>
      <c r="D108" s="526"/>
      <c r="E108" s="526"/>
      <c r="F108" s="526"/>
      <c r="G108" s="526"/>
      <c r="H108" s="526"/>
      <c r="I108" s="527"/>
      <c r="J108" s="528" t="s">
        <v>270</v>
      </c>
      <c r="K108" s="528" t="s">
        <v>270</v>
      </c>
      <c r="L108" s="386"/>
      <c r="M108" s="387"/>
      <c r="N108" s="388"/>
      <c r="O108" s="268"/>
      <c r="Q108" s="52"/>
    </row>
    <row r="109" spans="2:17" ht="14.7" customHeight="1">
      <c r="B109" s="431" t="s">
        <v>156</v>
      </c>
      <c r="C109" s="432"/>
      <c r="D109" s="432"/>
      <c r="E109" s="432"/>
      <c r="F109" s="432"/>
      <c r="G109" s="432"/>
      <c r="H109" s="432"/>
      <c r="I109" s="433"/>
      <c r="J109" s="438" t="s">
        <v>270</v>
      </c>
      <c r="K109" s="438" t="s">
        <v>270</v>
      </c>
      <c r="L109" s="386"/>
      <c r="M109" s="387"/>
      <c r="N109" s="388"/>
      <c r="O109" s="268"/>
      <c r="Q109" s="52"/>
    </row>
    <row r="110" spans="2:17" ht="14.7" customHeight="1">
      <c r="B110" s="461" t="s">
        <v>375</v>
      </c>
      <c r="C110" s="401"/>
      <c r="D110" s="401"/>
      <c r="E110" s="401"/>
      <c r="F110" s="401"/>
      <c r="G110" s="401"/>
      <c r="H110" s="401"/>
      <c r="I110" s="402"/>
      <c r="J110" s="636" t="s">
        <v>270</v>
      </c>
      <c r="K110" s="637" t="s">
        <v>270</v>
      </c>
      <c r="L110" s="386"/>
      <c r="M110" s="387"/>
      <c r="N110" s="388"/>
      <c r="O110" s="268"/>
      <c r="Q110" s="52"/>
    </row>
    <row r="111" spans="2:17" ht="14.7" customHeight="1">
      <c r="B111" s="435" t="s">
        <v>157</v>
      </c>
      <c r="C111" s="416"/>
      <c r="D111" s="416"/>
      <c r="E111" s="416"/>
      <c r="F111" s="416"/>
      <c r="G111" s="416"/>
      <c r="H111" s="416"/>
      <c r="I111" s="416"/>
      <c r="J111" s="417"/>
      <c r="K111" s="633"/>
      <c r="L111" s="386"/>
      <c r="M111" s="387"/>
      <c r="N111" s="388"/>
      <c r="O111" s="268"/>
      <c r="Q111" s="52"/>
    </row>
    <row r="112" spans="2:17" ht="14.7" customHeight="1">
      <c r="B112" s="447" t="s">
        <v>158</v>
      </c>
      <c r="C112" s="529" t="s">
        <v>309</v>
      </c>
      <c r="D112" s="449"/>
      <c r="E112" s="449"/>
      <c r="F112" s="449"/>
      <c r="G112" s="449"/>
      <c r="H112" s="449"/>
      <c r="I112" s="450"/>
      <c r="J112" s="477" t="s">
        <v>270</v>
      </c>
      <c r="K112" s="446" t="s">
        <v>270</v>
      </c>
      <c r="L112" s="386"/>
      <c r="M112" s="387"/>
      <c r="N112" s="388"/>
      <c r="O112" s="268"/>
      <c r="Q112" s="52"/>
    </row>
    <row r="113" spans="2:17" ht="14.7" customHeight="1">
      <c r="B113" s="494"/>
      <c r="C113" s="530" t="s">
        <v>159</v>
      </c>
      <c r="D113" s="531"/>
      <c r="E113" s="531"/>
      <c r="F113" s="531"/>
      <c r="G113" s="531"/>
      <c r="H113" s="531"/>
      <c r="I113" s="532"/>
      <c r="J113" s="482" t="s">
        <v>271</v>
      </c>
      <c r="K113" s="466" t="s">
        <v>275</v>
      </c>
      <c r="L113" s="386"/>
      <c r="M113" s="387"/>
      <c r="N113" s="388"/>
      <c r="O113" s="268"/>
      <c r="Q113" s="52"/>
    </row>
    <row r="114" spans="2:17" ht="14.7" customHeight="1">
      <c r="B114" s="494"/>
      <c r="C114" s="533" t="s">
        <v>310</v>
      </c>
      <c r="D114" s="534"/>
      <c r="E114" s="534"/>
      <c r="F114" s="534"/>
      <c r="G114" s="534"/>
      <c r="H114" s="534"/>
      <c r="I114" s="535"/>
      <c r="J114" s="482" t="s">
        <v>39</v>
      </c>
      <c r="K114" s="466" t="s">
        <v>39</v>
      </c>
      <c r="L114" s="386"/>
      <c r="M114" s="387"/>
      <c r="N114" s="388"/>
      <c r="O114" s="268"/>
      <c r="Q114" s="52"/>
    </row>
    <row r="115" spans="2:17" ht="14.7" customHeight="1">
      <c r="B115" s="494"/>
      <c r="C115" s="533" t="s">
        <v>311</v>
      </c>
      <c r="D115" s="534"/>
      <c r="E115" s="534"/>
      <c r="F115" s="534"/>
      <c r="G115" s="534"/>
      <c r="H115" s="534"/>
      <c r="I115" s="535"/>
      <c r="J115" s="482" t="s">
        <v>270</v>
      </c>
      <c r="K115" s="466" t="s">
        <v>270</v>
      </c>
      <c r="L115" s="386"/>
      <c r="M115" s="387"/>
      <c r="N115" s="388"/>
      <c r="O115" s="268"/>
      <c r="Q115" s="52"/>
    </row>
    <row r="116" spans="2:17" ht="14.7" customHeight="1">
      <c r="B116" s="494"/>
      <c r="C116" s="501" t="s">
        <v>312</v>
      </c>
      <c r="D116" s="536"/>
      <c r="E116" s="536"/>
      <c r="F116" s="536"/>
      <c r="G116" s="536"/>
      <c r="H116" s="536"/>
      <c r="I116" s="537"/>
      <c r="J116" s="482" t="s">
        <v>270</v>
      </c>
      <c r="K116" s="466" t="s">
        <v>270</v>
      </c>
      <c r="L116" s="386"/>
      <c r="M116" s="387"/>
      <c r="N116" s="388"/>
      <c r="O116" s="268"/>
      <c r="Q116" s="52"/>
    </row>
    <row r="117" spans="2:17" ht="14.7" customHeight="1">
      <c r="B117" s="461"/>
      <c r="C117" s="515" t="s">
        <v>313</v>
      </c>
      <c r="D117" s="516"/>
      <c r="E117" s="516"/>
      <c r="F117" s="516"/>
      <c r="G117" s="516"/>
      <c r="H117" s="516"/>
      <c r="I117" s="517"/>
      <c r="J117" s="475" t="s">
        <v>39</v>
      </c>
      <c r="K117" s="443" t="s">
        <v>39</v>
      </c>
      <c r="L117" s="386"/>
      <c r="M117" s="387"/>
      <c r="N117" s="388"/>
      <c r="O117" s="268"/>
      <c r="Q117" s="52"/>
    </row>
    <row r="118" spans="2:17" ht="14.7" customHeight="1">
      <c r="B118" s="447" t="s">
        <v>160</v>
      </c>
      <c r="C118" s="512" t="s">
        <v>314</v>
      </c>
      <c r="D118" s="513"/>
      <c r="E118" s="513"/>
      <c r="F118" s="513"/>
      <c r="G118" s="513"/>
      <c r="H118" s="513"/>
      <c r="I118" s="514"/>
      <c r="J118" s="477" t="s">
        <v>270</v>
      </c>
      <c r="K118" s="446" t="s">
        <v>270</v>
      </c>
      <c r="L118" s="386"/>
      <c r="M118" s="387"/>
      <c r="N118" s="388"/>
      <c r="O118" s="268"/>
      <c r="Q118" s="52"/>
    </row>
    <row r="119" spans="2:17" ht="14.7" customHeight="1">
      <c r="B119" s="494"/>
      <c r="C119" s="533" t="s">
        <v>315</v>
      </c>
      <c r="D119" s="534"/>
      <c r="E119" s="534"/>
      <c r="F119" s="534"/>
      <c r="G119" s="534"/>
      <c r="H119" s="534"/>
      <c r="I119" s="535"/>
      <c r="J119" s="482" t="s">
        <v>270</v>
      </c>
      <c r="K119" s="466" t="s">
        <v>270</v>
      </c>
      <c r="L119" s="386"/>
      <c r="M119" s="387"/>
      <c r="N119" s="388"/>
      <c r="O119" s="268"/>
      <c r="Q119" s="52"/>
    </row>
    <row r="120" spans="2:17" ht="14.7" customHeight="1">
      <c r="B120" s="494"/>
      <c r="C120" s="533" t="s">
        <v>316</v>
      </c>
      <c r="D120" s="534"/>
      <c r="E120" s="534"/>
      <c r="F120" s="534"/>
      <c r="G120" s="534"/>
      <c r="H120" s="534"/>
      <c r="I120" s="535"/>
      <c r="J120" s="466" t="s">
        <v>270</v>
      </c>
      <c r="K120" s="466" t="s">
        <v>270</v>
      </c>
      <c r="L120" s="386"/>
      <c r="M120" s="387"/>
      <c r="N120" s="388"/>
      <c r="O120" s="268"/>
      <c r="Q120" s="52"/>
    </row>
    <row r="121" spans="2:17" ht="14.7" customHeight="1">
      <c r="B121" s="634" t="s">
        <v>317</v>
      </c>
      <c r="C121" s="409"/>
      <c r="D121" s="409"/>
      <c r="E121" s="409"/>
      <c r="F121" s="409"/>
      <c r="G121" s="409"/>
      <c r="H121" s="409"/>
      <c r="I121" s="410"/>
      <c r="J121" s="438" t="s">
        <v>271</v>
      </c>
      <c r="K121" s="439" t="s">
        <v>275</v>
      </c>
      <c r="L121" s="386"/>
      <c r="M121" s="387"/>
      <c r="N121" s="388"/>
      <c r="O121" s="268"/>
      <c r="Q121" s="52"/>
    </row>
    <row r="122" spans="2:17" ht="14.7" customHeight="1">
      <c r="B122" s="447" t="s">
        <v>164</v>
      </c>
      <c r="C122" s="512" t="s">
        <v>165</v>
      </c>
      <c r="D122" s="513"/>
      <c r="E122" s="513"/>
      <c r="F122" s="513"/>
      <c r="G122" s="513"/>
      <c r="H122" s="513"/>
      <c r="I122" s="514"/>
      <c r="J122" s="477" t="s">
        <v>39</v>
      </c>
      <c r="K122" s="446" t="s">
        <v>39</v>
      </c>
      <c r="L122" s="386"/>
      <c r="M122" s="387"/>
      <c r="N122" s="388"/>
      <c r="O122" s="268"/>
      <c r="Q122" s="52"/>
    </row>
    <row r="123" spans="2:17" ht="14.7" customHeight="1">
      <c r="B123" s="494"/>
      <c r="C123" s="501" t="s">
        <v>166</v>
      </c>
      <c r="D123" s="536"/>
      <c r="E123" s="536"/>
      <c r="F123" s="536"/>
      <c r="G123" s="536"/>
      <c r="H123" s="536"/>
      <c r="I123" s="537"/>
      <c r="J123" s="482" t="s">
        <v>39</v>
      </c>
      <c r="K123" s="466" t="s">
        <v>39</v>
      </c>
      <c r="L123" s="386"/>
      <c r="M123" s="387"/>
      <c r="N123" s="388"/>
      <c r="O123" s="268"/>
      <c r="Q123" s="52"/>
    </row>
    <row r="124" spans="2:17" ht="14.7" customHeight="1">
      <c r="B124" s="538" t="s">
        <v>167</v>
      </c>
      <c r="C124" s="448" t="s">
        <v>168</v>
      </c>
      <c r="D124" s="539"/>
      <c r="E124" s="539"/>
      <c r="F124" s="539"/>
      <c r="G124" s="539"/>
      <c r="H124" s="539"/>
      <c r="I124" s="540"/>
      <c r="J124" s="477" t="s">
        <v>39</v>
      </c>
      <c r="K124" s="446" t="s">
        <v>39</v>
      </c>
      <c r="L124" s="386"/>
      <c r="M124" s="387"/>
      <c r="N124" s="388"/>
      <c r="O124" s="268"/>
      <c r="Q124" s="52"/>
    </row>
    <row r="125" spans="2:17" ht="14.7" customHeight="1">
      <c r="B125" s="447" t="s">
        <v>170</v>
      </c>
      <c r="C125" s="448" t="s">
        <v>168</v>
      </c>
      <c r="D125" s="539"/>
      <c r="E125" s="539"/>
      <c r="F125" s="539"/>
      <c r="G125" s="539"/>
      <c r="H125" s="539"/>
      <c r="I125" s="540"/>
      <c r="J125" s="477" t="s">
        <v>39</v>
      </c>
      <c r="K125" s="446" t="s">
        <v>39</v>
      </c>
      <c r="L125" s="386"/>
      <c r="M125" s="387"/>
      <c r="N125" s="388"/>
      <c r="O125" s="268"/>
      <c r="Q125" s="52"/>
    </row>
    <row r="126" spans="2:17" ht="14.7" customHeight="1">
      <c r="B126" s="471"/>
      <c r="C126" s="541" t="s">
        <v>166</v>
      </c>
      <c r="D126" s="542"/>
      <c r="E126" s="542"/>
      <c r="F126" s="542"/>
      <c r="G126" s="542"/>
      <c r="H126" s="542"/>
      <c r="I126" s="543"/>
      <c r="J126" s="475" t="s">
        <v>39</v>
      </c>
      <c r="K126" s="443" t="s">
        <v>39</v>
      </c>
      <c r="L126" s="386"/>
      <c r="M126" s="387"/>
      <c r="N126" s="388"/>
      <c r="O126" s="268"/>
      <c r="Q126" s="52"/>
    </row>
    <row r="127" spans="2:17" ht="14.7" customHeight="1">
      <c r="B127" s="471" t="s">
        <v>318</v>
      </c>
      <c r="C127" s="544"/>
      <c r="D127" s="545"/>
      <c r="E127" s="545"/>
      <c r="F127" s="545"/>
      <c r="G127" s="545"/>
      <c r="H127" s="545"/>
      <c r="I127" s="546"/>
      <c r="J127" s="468" t="s">
        <v>39</v>
      </c>
      <c r="K127" s="467" t="s">
        <v>39</v>
      </c>
      <c r="L127" s="386"/>
      <c r="M127" s="387"/>
      <c r="N127" s="388"/>
      <c r="O127" s="268"/>
      <c r="Q127" s="52"/>
    </row>
    <row r="128" spans="2:17" ht="14.7" customHeight="1">
      <c r="B128" s="478" t="s">
        <v>319</v>
      </c>
      <c r="C128" s="469" t="s">
        <v>135</v>
      </c>
      <c r="D128" s="421"/>
      <c r="E128" s="421"/>
      <c r="F128" s="421"/>
      <c r="G128" s="421"/>
      <c r="H128" s="421"/>
      <c r="I128" s="422"/>
      <c r="J128" s="477" t="s">
        <v>39</v>
      </c>
      <c r="K128" s="446" t="s">
        <v>39</v>
      </c>
      <c r="L128" s="386"/>
      <c r="M128" s="387"/>
      <c r="N128" s="388"/>
      <c r="O128" s="268"/>
      <c r="Q128" s="52"/>
    </row>
    <row r="129" spans="2:17" ht="14.7" customHeight="1">
      <c r="B129" s="431" t="s">
        <v>320</v>
      </c>
      <c r="C129" s="470" t="s">
        <v>135</v>
      </c>
      <c r="D129" s="432"/>
      <c r="E129" s="432"/>
      <c r="F129" s="432"/>
      <c r="G129" s="432"/>
      <c r="H129" s="432"/>
      <c r="I129" s="433"/>
      <c r="J129" s="438" t="s">
        <v>270</v>
      </c>
      <c r="K129" s="439" t="s">
        <v>270</v>
      </c>
      <c r="L129" s="386"/>
      <c r="M129" s="387"/>
      <c r="N129" s="388"/>
      <c r="O129" s="268"/>
      <c r="Q129" s="52"/>
    </row>
    <row r="130" spans="2:17" ht="14.7" customHeight="1">
      <c r="B130" s="547" t="s">
        <v>301</v>
      </c>
      <c r="C130" s="548" t="s">
        <v>278</v>
      </c>
      <c r="D130" s="549"/>
      <c r="E130" s="549"/>
      <c r="F130" s="549"/>
      <c r="G130" s="549"/>
      <c r="H130" s="549"/>
      <c r="I130" s="550"/>
      <c r="J130" s="457" t="s">
        <v>270</v>
      </c>
      <c r="K130" s="458" t="s">
        <v>270</v>
      </c>
      <c r="L130" s="386"/>
      <c r="M130" s="387"/>
      <c r="N130" s="388"/>
      <c r="O130" s="268"/>
      <c r="Q130" s="52"/>
    </row>
    <row r="131" spans="2:17" ht="14.7" customHeight="1">
      <c r="B131" s="478" t="s">
        <v>321</v>
      </c>
      <c r="C131" s="551" t="s">
        <v>280</v>
      </c>
      <c r="D131" s="564"/>
      <c r="E131" s="564"/>
      <c r="F131" s="564"/>
      <c r="G131" s="564"/>
      <c r="H131" s="564"/>
      <c r="I131" s="565"/>
      <c r="J131" s="477" t="s">
        <v>39</v>
      </c>
      <c r="K131" s="528" t="s">
        <v>39</v>
      </c>
      <c r="L131" s="386"/>
      <c r="M131" s="387"/>
      <c r="N131" s="388"/>
      <c r="O131" s="268"/>
      <c r="Q131" s="52"/>
    </row>
    <row r="132" spans="2:17" ht="14.7" customHeight="1">
      <c r="B132" s="481" t="s">
        <v>172</v>
      </c>
      <c r="C132" s="470" t="s">
        <v>173</v>
      </c>
      <c r="D132" s="432"/>
      <c r="E132" s="432"/>
      <c r="F132" s="432"/>
      <c r="G132" s="432"/>
      <c r="H132" s="432"/>
      <c r="I132" s="433"/>
      <c r="J132" s="439" t="s">
        <v>39</v>
      </c>
      <c r="K132" s="439" t="s">
        <v>39</v>
      </c>
      <c r="L132" s="386"/>
      <c r="M132" s="387"/>
      <c r="N132" s="388"/>
      <c r="O132" s="268"/>
      <c r="Q132" s="52"/>
    </row>
    <row r="133" spans="2:17" ht="14.7" customHeight="1">
      <c r="B133" s="478" t="s">
        <v>177</v>
      </c>
      <c r="C133" s="552" t="s">
        <v>322</v>
      </c>
      <c r="D133" s="552"/>
      <c r="E133" s="552"/>
      <c r="F133" s="552"/>
      <c r="G133" s="552"/>
      <c r="H133" s="552"/>
      <c r="I133" s="553"/>
      <c r="J133" s="438" t="s">
        <v>39</v>
      </c>
      <c r="K133" s="439" t="s">
        <v>39</v>
      </c>
      <c r="L133" s="386"/>
      <c r="M133" s="387"/>
      <c r="N133" s="388"/>
      <c r="O133" s="268"/>
      <c r="Q133" s="52"/>
    </row>
    <row r="134" spans="2:17" ht="14.7" customHeight="1">
      <c r="B134" s="431" t="s">
        <v>178</v>
      </c>
      <c r="C134" s="554"/>
      <c r="D134" s="554"/>
      <c r="E134" s="554"/>
      <c r="F134" s="554"/>
      <c r="G134" s="554"/>
      <c r="H134" s="554"/>
      <c r="I134" s="555"/>
      <c r="J134" s="457" t="s">
        <v>39</v>
      </c>
      <c r="K134" s="458" t="s">
        <v>39</v>
      </c>
      <c r="L134" s="386"/>
      <c r="M134" s="387"/>
      <c r="N134" s="388"/>
      <c r="O134" s="268"/>
      <c r="Q134" s="52"/>
    </row>
    <row r="135" spans="2:17" ht="14.7" customHeight="1">
      <c r="B135" s="463" t="s">
        <v>323</v>
      </c>
      <c r="C135" s="556" t="s">
        <v>185</v>
      </c>
      <c r="D135" s="526"/>
      <c r="E135" s="526"/>
      <c r="F135" s="526"/>
      <c r="G135" s="526"/>
      <c r="H135" s="526"/>
      <c r="I135" s="527"/>
      <c r="J135" s="528" t="s">
        <v>270</v>
      </c>
      <c r="K135" s="451" t="s">
        <v>271</v>
      </c>
      <c r="L135" s="386"/>
      <c r="M135" s="387"/>
      <c r="N135" s="388"/>
      <c r="O135" s="268"/>
      <c r="Q135" s="52"/>
    </row>
    <row r="136" spans="2:17" ht="14.7" customHeight="1">
      <c r="B136" s="557"/>
      <c r="C136" s="472" t="s">
        <v>324</v>
      </c>
      <c r="D136" s="473"/>
      <c r="E136" s="473"/>
      <c r="F136" s="473"/>
      <c r="G136" s="473"/>
      <c r="H136" s="473"/>
      <c r="I136" s="474"/>
      <c r="J136" s="475" t="s">
        <v>271</v>
      </c>
      <c r="K136" s="443" t="s">
        <v>270</v>
      </c>
      <c r="L136" s="386"/>
      <c r="M136" s="387"/>
      <c r="N136" s="388"/>
      <c r="O136" s="268"/>
      <c r="Q136" s="52"/>
    </row>
    <row r="137" spans="2:17" ht="14.7" customHeight="1">
      <c r="B137" s="463" t="s">
        <v>325</v>
      </c>
      <c r="C137" s="558" t="s">
        <v>278</v>
      </c>
      <c r="D137" s="505"/>
      <c r="E137" s="505"/>
      <c r="F137" s="505"/>
      <c r="G137" s="505"/>
      <c r="H137" s="505"/>
      <c r="I137" s="506"/>
      <c r="J137" s="507" t="s">
        <v>270</v>
      </c>
      <c r="K137" s="508" t="s">
        <v>270</v>
      </c>
      <c r="L137" s="386"/>
      <c r="M137" s="387"/>
      <c r="N137" s="388"/>
      <c r="O137" s="268"/>
      <c r="Q137" s="52"/>
    </row>
    <row r="138" spans="2:17" ht="14.7" customHeight="1">
      <c r="B138" s="419" t="s">
        <v>188</v>
      </c>
      <c r="C138" s="470" t="s">
        <v>189</v>
      </c>
      <c r="D138" s="432"/>
      <c r="E138" s="432"/>
      <c r="F138" s="432"/>
      <c r="G138" s="432"/>
      <c r="H138" s="432"/>
      <c r="I138" s="433"/>
      <c r="J138" s="438" t="s">
        <v>270</v>
      </c>
      <c r="K138" s="438" t="s">
        <v>270</v>
      </c>
      <c r="L138" s="386"/>
      <c r="M138" s="387"/>
      <c r="N138" s="388"/>
      <c r="O138" s="268"/>
      <c r="Q138" s="52"/>
    </row>
    <row r="139" spans="2:17" ht="14.7" customHeight="1">
      <c r="B139" s="419" t="s">
        <v>326</v>
      </c>
      <c r="C139" s="469" t="s">
        <v>185</v>
      </c>
      <c r="D139" s="421"/>
      <c r="E139" s="421"/>
      <c r="F139" s="421"/>
      <c r="G139" s="421"/>
      <c r="H139" s="421"/>
      <c r="I139" s="422"/>
      <c r="J139" s="477" t="s">
        <v>270</v>
      </c>
      <c r="K139" s="446" t="s">
        <v>271</v>
      </c>
      <c r="L139" s="386"/>
      <c r="M139" s="387"/>
      <c r="N139" s="388"/>
      <c r="O139" s="268"/>
      <c r="Q139" s="52"/>
    </row>
    <row r="140" spans="2:17" ht="14.7" customHeight="1">
      <c r="B140" s="471"/>
      <c r="C140" s="472" t="s">
        <v>327</v>
      </c>
      <c r="D140" s="473"/>
      <c r="E140" s="473"/>
      <c r="F140" s="473"/>
      <c r="G140" s="473"/>
      <c r="H140" s="473"/>
      <c r="I140" s="474"/>
      <c r="J140" s="475" t="s">
        <v>271</v>
      </c>
      <c r="K140" s="443" t="s">
        <v>270</v>
      </c>
      <c r="L140" s="386"/>
      <c r="M140" s="387"/>
      <c r="N140" s="388"/>
      <c r="O140" s="268"/>
      <c r="Q140" s="52"/>
    </row>
    <row r="141" spans="2:17" ht="14.7" customHeight="1">
      <c r="B141" s="435" t="s">
        <v>191</v>
      </c>
      <c r="C141" s="416"/>
      <c r="D141" s="416"/>
      <c r="E141" s="416"/>
      <c r="F141" s="416"/>
      <c r="G141" s="416"/>
      <c r="H141" s="416"/>
      <c r="I141" s="416"/>
      <c r="J141" s="417"/>
      <c r="K141" s="633"/>
      <c r="L141" s="386"/>
      <c r="M141" s="387"/>
      <c r="N141" s="388"/>
      <c r="O141" s="268"/>
      <c r="Q141" s="52"/>
    </row>
    <row r="142" spans="2:17" ht="14.7" customHeight="1">
      <c r="B142" s="419" t="s">
        <v>192</v>
      </c>
      <c r="C142" s="469" t="s">
        <v>193</v>
      </c>
      <c r="D142" s="421"/>
      <c r="E142" s="421"/>
      <c r="F142" s="421"/>
      <c r="G142" s="421"/>
      <c r="H142" s="421"/>
      <c r="I142" s="422"/>
      <c r="J142" s="559" t="s">
        <v>39</v>
      </c>
      <c r="K142" s="560" t="s">
        <v>39</v>
      </c>
      <c r="L142" s="386"/>
      <c r="M142" s="387"/>
      <c r="N142" s="388"/>
      <c r="O142" s="268"/>
      <c r="Q142" s="52"/>
    </row>
    <row r="143" spans="2:17" ht="14.7" customHeight="1">
      <c r="B143" s="463"/>
      <c r="C143" s="479" t="s">
        <v>328</v>
      </c>
      <c r="D143" s="484"/>
      <c r="E143" s="484"/>
      <c r="F143" s="484"/>
      <c r="G143" s="484"/>
      <c r="H143" s="484"/>
      <c r="I143" s="485"/>
      <c r="J143" s="504" t="s">
        <v>270</v>
      </c>
      <c r="K143" s="504" t="s">
        <v>270</v>
      </c>
      <c r="L143" s="386"/>
      <c r="M143" s="387"/>
      <c r="N143" s="388"/>
      <c r="O143" s="268"/>
      <c r="Q143" s="52"/>
    </row>
    <row r="144" spans="2:17" ht="14.7" customHeight="1">
      <c r="B144" s="463"/>
      <c r="C144" s="479" t="s">
        <v>329</v>
      </c>
      <c r="D144" s="484"/>
      <c r="E144" s="484"/>
      <c r="F144" s="484"/>
      <c r="G144" s="484"/>
      <c r="H144" s="484"/>
      <c r="I144" s="485"/>
      <c r="J144" s="561" t="s">
        <v>39</v>
      </c>
      <c r="K144" s="504" t="s">
        <v>39</v>
      </c>
      <c r="L144" s="386"/>
      <c r="M144" s="387"/>
      <c r="N144" s="388"/>
      <c r="O144" s="268"/>
      <c r="Q144" s="52"/>
    </row>
    <row r="145" spans="2:17" ht="14.7" customHeight="1">
      <c r="B145" s="463"/>
      <c r="C145" s="479" t="s">
        <v>330</v>
      </c>
      <c r="D145" s="484"/>
      <c r="E145" s="484"/>
      <c r="F145" s="484"/>
      <c r="G145" s="484"/>
      <c r="H145" s="484"/>
      <c r="I145" s="485"/>
      <c r="J145" s="561" t="s">
        <v>39</v>
      </c>
      <c r="K145" s="504" t="s">
        <v>39</v>
      </c>
      <c r="L145" s="386"/>
      <c r="M145" s="387"/>
      <c r="N145" s="388"/>
      <c r="O145" s="268"/>
      <c r="Q145" s="52"/>
    </row>
    <row r="146" spans="2:17" ht="14.7" customHeight="1">
      <c r="B146" s="419" t="s">
        <v>195</v>
      </c>
      <c r="C146" s="469" t="s">
        <v>196</v>
      </c>
      <c r="D146" s="421"/>
      <c r="E146" s="421"/>
      <c r="F146" s="421"/>
      <c r="G146" s="421"/>
      <c r="H146" s="421"/>
      <c r="I146" s="422"/>
      <c r="J146" s="559" t="s">
        <v>39</v>
      </c>
      <c r="K146" s="638" t="s">
        <v>39</v>
      </c>
      <c r="L146" s="386"/>
      <c r="M146" s="387"/>
      <c r="N146" s="388"/>
      <c r="O146" s="268"/>
      <c r="Q146" s="52"/>
    </row>
    <row r="147" spans="2:17" ht="14.7" customHeight="1">
      <c r="B147" s="463"/>
      <c r="C147" s="639" t="s">
        <v>331</v>
      </c>
      <c r="D147" s="640"/>
      <c r="E147" s="640"/>
      <c r="F147" s="640"/>
      <c r="G147" s="640"/>
      <c r="H147" s="640"/>
      <c r="I147" s="641"/>
      <c r="J147" s="642" t="s">
        <v>39</v>
      </c>
      <c r="K147" s="562" t="s">
        <v>39</v>
      </c>
      <c r="L147" s="386"/>
      <c r="M147" s="387"/>
      <c r="N147" s="388"/>
      <c r="O147" s="268"/>
      <c r="Q147" s="52"/>
    </row>
    <row r="148" spans="2:17" ht="14.7" customHeight="1">
      <c r="B148" s="419" t="s">
        <v>198</v>
      </c>
      <c r="C148" s="469" t="s">
        <v>332</v>
      </c>
      <c r="D148" s="421"/>
      <c r="E148" s="421"/>
      <c r="F148" s="421"/>
      <c r="G148" s="421"/>
      <c r="H148" s="421"/>
      <c r="I148" s="422"/>
      <c r="J148" s="559" t="s">
        <v>270</v>
      </c>
      <c r="K148" s="560" t="s">
        <v>271</v>
      </c>
      <c r="L148" s="386"/>
      <c r="M148" s="387"/>
      <c r="N148" s="388"/>
      <c r="O148" s="268"/>
      <c r="Q148" s="52"/>
    </row>
    <row r="149" spans="2:17" ht="14.7" customHeight="1">
      <c r="B149" s="463"/>
      <c r="C149" s="479" t="s">
        <v>333</v>
      </c>
      <c r="D149" s="427"/>
      <c r="E149" s="427"/>
      <c r="F149" s="427"/>
      <c r="G149" s="427"/>
      <c r="H149" s="427"/>
      <c r="I149" s="428"/>
      <c r="J149" s="459" t="s">
        <v>271</v>
      </c>
      <c r="K149" s="460" t="s">
        <v>270</v>
      </c>
      <c r="L149" s="386"/>
      <c r="M149" s="387"/>
      <c r="N149" s="388"/>
      <c r="O149" s="268"/>
      <c r="Q149" s="52"/>
    </row>
    <row r="150" spans="2:17" ht="14.7" customHeight="1">
      <c r="B150" s="435" t="s">
        <v>199</v>
      </c>
      <c r="C150" s="416"/>
      <c r="D150" s="416"/>
      <c r="E150" s="416"/>
      <c r="F150" s="416"/>
      <c r="G150" s="416"/>
      <c r="H150" s="416"/>
      <c r="I150" s="416"/>
      <c r="J150" s="417"/>
      <c r="K150" s="633"/>
      <c r="L150" s="386"/>
      <c r="M150" s="387"/>
      <c r="N150" s="388"/>
      <c r="O150" s="268"/>
      <c r="Q150" s="52"/>
    </row>
    <row r="151" spans="2:17" ht="14.7" customHeight="1">
      <c r="B151" s="440" t="s">
        <v>200</v>
      </c>
      <c r="C151" s="432"/>
      <c r="D151" s="432"/>
      <c r="E151" s="432"/>
      <c r="F151" s="432"/>
      <c r="G151" s="432"/>
      <c r="H151" s="432"/>
      <c r="I151" s="433"/>
      <c r="J151" s="434" t="s">
        <v>39</v>
      </c>
      <c r="K151" s="414" t="s">
        <v>39</v>
      </c>
      <c r="L151" s="386"/>
      <c r="M151" s="387"/>
      <c r="N151" s="388"/>
      <c r="O151" s="268"/>
      <c r="Q151" s="52"/>
    </row>
    <row r="152" spans="2:17" ht="14.7" customHeight="1">
      <c r="B152" s="440" t="s">
        <v>334</v>
      </c>
      <c r="C152" s="432"/>
      <c r="D152" s="432"/>
      <c r="E152" s="432"/>
      <c r="F152" s="432"/>
      <c r="G152" s="432"/>
      <c r="H152" s="432"/>
      <c r="I152" s="433"/>
      <c r="J152" s="434" t="s">
        <v>270</v>
      </c>
      <c r="K152" s="414" t="s">
        <v>270</v>
      </c>
      <c r="L152" s="386"/>
      <c r="M152" s="387"/>
      <c r="N152" s="388"/>
      <c r="O152" s="268"/>
      <c r="Q152" s="52"/>
    </row>
    <row r="153" spans="2:17" ht="14.7" customHeight="1">
      <c r="B153" s="419" t="s">
        <v>335</v>
      </c>
      <c r="C153" s="551" t="s">
        <v>336</v>
      </c>
      <c r="D153" s="564"/>
      <c r="E153" s="564"/>
      <c r="F153" s="564"/>
      <c r="G153" s="564"/>
      <c r="H153" s="564"/>
      <c r="I153" s="565"/>
      <c r="J153" s="559" t="s">
        <v>39</v>
      </c>
      <c r="K153" s="560" t="s">
        <v>39</v>
      </c>
      <c r="L153" s="386"/>
      <c r="M153" s="387"/>
      <c r="N153" s="388"/>
      <c r="O153" s="268"/>
      <c r="Q153" s="52"/>
    </row>
    <row r="154" spans="2:17" ht="14.7" customHeight="1">
      <c r="B154" s="440" t="s">
        <v>337</v>
      </c>
      <c r="C154" s="432"/>
      <c r="D154" s="432"/>
      <c r="E154" s="432"/>
      <c r="F154" s="432"/>
      <c r="G154" s="432"/>
      <c r="H154" s="432"/>
      <c r="I154" s="433"/>
      <c r="J154" s="434" t="s">
        <v>39</v>
      </c>
      <c r="K154" s="414" t="s">
        <v>39</v>
      </c>
      <c r="L154" s="386"/>
      <c r="M154" s="387"/>
      <c r="N154" s="388"/>
      <c r="O154" s="268"/>
      <c r="Q154" s="52"/>
    </row>
    <row r="155" spans="2:17" ht="14.7" customHeight="1">
      <c r="B155" s="566" t="s">
        <v>338</v>
      </c>
      <c r="C155" s="567"/>
      <c r="D155" s="567"/>
      <c r="E155" s="567"/>
      <c r="F155" s="567"/>
      <c r="G155" s="567"/>
      <c r="H155" s="567"/>
      <c r="I155" s="568"/>
      <c r="J155" s="434" t="s">
        <v>39</v>
      </c>
      <c r="K155" s="414" t="s">
        <v>39</v>
      </c>
      <c r="L155" s="386"/>
      <c r="M155" s="387"/>
      <c r="N155" s="388"/>
      <c r="O155" s="268"/>
      <c r="Q155" s="52"/>
    </row>
    <row r="156" spans="2:17" ht="14.7" customHeight="1">
      <c r="B156" s="435" t="s">
        <v>203</v>
      </c>
      <c r="C156" s="416"/>
      <c r="D156" s="416"/>
      <c r="E156" s="416"/>
      <c r="F156" s="416"/>
      <c r="G156" s="416"/>
      <c r="H156" s="416"/>
      <c r="I156" s="416"/>
      <c r="J156" s="417"/>
      <c r="K156" s="633"/>
      <c r="L156" s="386"/>
      <c r="M156" s="387"/>
      <c r="N156" s="388"/>
      <c r="O156" s="268"/>
      <c r="Q156" s="52"/>
    </row>
    <row r="157" spans="2:17" ht="14.7" customHeight="1">
      <c r="B157" s="431" t="s">
        <v>216</v>
      </c>
      <c r="C157" s="432"/>
      <c r="D157" s="432"/>
      <c r="E157" s="432"/>
      <c r="F157" s="432"/>
      <c r="G157" s="432"/>
      <c r="H157" s="432"/>
      <c r="I157" s="432"/>
      <c r="J157" s="438" t="s">
        <v>39</v>
      </c>
      <c r="K157" s="439" t="s">
        <v>39</v>
      </c>
      <c r="L157" s="386"/>
      <c r="M157" s="387"/>
      <c r="N157" s="388"/>
      <c r="O157" s="268"/>
      <c r="Q157" s="52"/>
    </row>
    <row r="158" spans="2:17" ht="14.7" customHeight="1">
      <c r="B158" s="569" t="s">
        <v>339</v>
      </c>
      <c r="C158" s="432"/>
      <c r="D158" s="432"/>
      <c r="E158" s="432"/>
      <c r="F158" s="432"/>
      <c r="G158" s="432"/>
      <c r="H158" s="432"/>
      <c r="I158" s="432"/>
      <c r="J158" s="438" t="s">
        <v>39</v>
      </c>
      <c r="K158" s="439" t="s">
        <v>39</v>
      </c>
      <c r="L158" s="386"/>
      <c r="M158" s="387"/>
      <c r="N158" s="388"/>
      <c r="O158" s="268"/>
      <c r="Q158" s="52"/>
    </row>
    <row r="159" spans="2:17" ht="14.7" customHeight="1">
      <c r="B159" s="643" t="s">
        <v>225</v>
      </c>
      <c r="C159" s="571"/>
      <c r="D159" s="572"/>
      <c r="E159" s="572"/>
      <c r="F159" s="572"/>
      <c r="G159" s="572"/>
      <c r="H159" s="572"/>
      <c r="I159" s="573"/>
      <c r="J159" s="446" t="s">
        <v>270</v>
      </c>
      <c r="K159" s="446" t="s">
        <v>270</v>
      </c>
      <c r="L159" s="386"/>
      <c r="M159" s="387"/>
      <c r="N159" s="388"/>
      <c r="O159" s="268"/>
      <c r="Q159" s="52"/>
    </row>
    <row r="160" spans="2:17" ht="14.7" customHeight="1">
      <c r="B160" s="569" t="s">
        <v>226</v>
      </c>
      <c r="C160" s="432"/>
      <c r="D160" s="432"/>
      <c r="E160" s="432"/>
      <c r="F160" s="432"/>
      <c r="G160" s="432"/>
      <c r="H160" s="432"/>
      <c r="I160" s="433"/>
      <c r="J160" s="439" t="s">
        <v>270</v>
      </c>
      <c r="K160" s="439" t="s">
        <v>270</v>
      </c>
      <c r="L160" s="386"/>
      <c r="M160" s="387"/>
      <c r="N160" s="388"/>
      <c r="O160" s="268"/>
      <c r="Q160" s="52"/>
    </row>
    <row r="161" spans="2:17" ht="14.7" customHeight="1">
      <c r="B161" s="569" t="s">
        <v>229</v>
      </c>
      <c r="C161" s="432"/>
      <c r="D161" s="432"/>
      <c r="E161" s="432"/>
      <c r="F161" s="432"/>
      <c r="G161" s="432"/>
      <c r="H161" s="432"/>
      <c r="I161" s="432"/>
      <c r="J161" s="439" t="s">
        <v>270</v>
      </c>
      <c r="K161" s="439" t="s">
        <v>270</v>
      </c>
      <c r="L161" s="386"/>
      <c r="M161" s="387"/>
      <c r="N161" s="388"/>
      <c r="O161" s="268"/>
      <c r="Q161" s="52"/>
    </row>
    <row r="162" spans="2:17" ht="14.7" customHeight="1">
      <c r="B162" s="569" t="s">
        <v>376</v>
      </c>
      <c r="C162" s="432"/>
      <c r="D162" s="432"/>
      <c r="E162" s="432"/>
      <c r="F162" s="432"/>
      <c r="G162" s="432"/>
      <c r="H162" s="432"/>
      <c r="I162" s="432"/>
      <c r="J162" s="439" t="s">
        <v>270</v>
      </c>
      <c r="K162" s="439" t="s">
        <v>270</v>
      </c>
      <c r="L162" s="386"/>
      <c r="M162" s="387"/>
      <c r="N162" s="388"/>
      <c r="O162" s="268"/>
      <c r="Q162" s="52"/>
    </row>
    <row r="163" spans="2:17" ht="14.7" customHeight="1">
      <c r="B163" s="574" t="s">
        <v>340</v>
      </c>
      <c r="C163" s="556" t="s">
        <v>219</v>
      </c>
      <c r="D163" s="526"/>
      <c r="E163" s="526"/>
      <c r="F163" s="526"/>
      <c r="G163" s="526"/>
      <c r="H163" s="526"/>
      <c r="I163" s="527"/>
      <c r="J163" s="451" t="s">
        <v>39</v>
      </c>
      <c r="K163" s="451" t="s">
        <v>39</v>
      </c>
      <c r="L163" s="386"/>
      <c r="M163" s="387"/>
      <c r="N163" s="388"/>
      <c r="O163" s="268"/>
      <c r="Q163" s="52"/>
    </row>
    <row r="164" spans="2:17" ht="14.7" customHeight="1">
      <c r="B164" s="575"/>
      <c r="C164" s="472" t="s">
        <v>221</v>
      </c>
      <c r="D164" s="473"/>
      <c r="E164" s="473"/>
      <c r="F164" s="473"/>
      <c r="G164" s="473"/>
      <c r="H164" s="473"/>
      <c r="I164" s="474"/>
      <c r="J164" s="443" t="s">
        <v>270</v>
      </c>
      <c r="K164" s="443" t="s">
        <v>270</v>
      </c>
      <c r="L164" s="386"/>
      <c r="M164" s="387"/>
      <c r="N164" s="388"/>
      <c r="O164" s="268"/>
      <c r="Q164" s="52"/>
    </row>
    <row r="165" spans="2:17" ht="14.7" customHeight="1">
      <c r="B165" s="431" t="s">
        <v>341</v>
      </c>
      <c r="C165" s="432"/>
      <c r="D165" s="432"/>
      <c r="E165" s="432"/>
      <c r="F165" s="432"/>
      <c r="G165" s="432"/>
      <c r="H165" s="432"/>
      <c r="I165" s="432"/>
      <c r="J165" s="438" t="s">
        <v>270</v>
      </c>
      <c r="K165" s="439" t="s">
        <v>270</v>
      </c>
      <c r="L165" s="386"/>
      <c r="M165" s="387"/>
      <c r="N165" s="388"/>
      <c r="O165" s="268"/>
      <c r="Q165" s="52"/>
    </row>
    <row r="166" spans="2:17" ht="14.7" customHeight="1">
      <c r="B166" s="431" t="s">
        <v>231</v>
      </c>
      <c r="C166" s="432"/>
      <c r="D166" s="432"/>
      <c r="E166" s="432"/>
      <c r="F166" s="432"/>
      <c r="G166" s="432"/>
      <c r="H166" s="432"/>
      <c r="I166" s="432"/>
      <c r="J166" s="438" t="s">
        <v>39</v>
      </c>
      <c r="K166" s="439" t="s">
        <v>39</v>
      </c>
      <c r="L166" s="386"/>
      <c r="M166" s="387"/>
      <c r="N166" s="388"/>
      <c r="O166" s="268"/>
      <c r="Q166" s="52"/>
    </row>
    <row r="167" spans="2:17" ht="14.7" customHeight="1">
      <c r="B167" s="431" t="s">
        <v>232</v>
      </c>
      <c r="C167" s="432"/>
      <c r="D167" s="432"/>
      <c r="E167" s="432"/>
      <c r="F167" s="432"/>
      <c r="G167" s="432"/>
      <c r="H167" s="432"/>
      <c r="I167" s="432"/>
      <c r="J167" s="438" t="s">
        <v>39</v>
      </c>
      <c r="K167" s="439" t="s">
        <v>39</v>
      </c>
      <c r="L167" s="386"/>
      <c r="M167" s="387"/>
      <c r="N167" s="388"/>
      <c r="O167" s="268"/>
      <c r="Q167" s="52"/>
    </row>
    <row r="168" spans="2:17" ht="14.7" customHeight="1">
      <c r="B168" s="431" t="s">
        <v>233</v>
      </c>
      <c r="C168" s="432"/>
      <c r="D168" s="432"/>
      <c r="E168" s="432"/>
      <c r="F168" s="432"/>
      <c r="G168" s="432"/>
      <c r="H168" s="432"/>
      <c r="I168" s="432"/>
      <c r="J168" s="438" t="s">
        <v>39</v>
      </c>
      <c r="K168" s="439" t="s">
        <v>39</v>
      </c>
      <c r="L168" s="386"/>
      <c r="M168" s="387"/>
      <c r="N168" s="388"/>
      <c r="O168" s="268"/>
      <c r="Q168" s="52"/>
    </row>
    <row r="169" spans="2:17" ht="14.7" customHeight="1">
      <c r="B169" s="431" t="s">
        <v>377</v>
      </c>
      <c r="C169" s="432"/>
      <c r="D169" s="432"/>
      <c r="E169" s="432"/>
      <c r="F169" s="432"/>
      <c r="G169" s="432"/>
      <c r="H169" s="432"/>
      <c r="I169" s="432"/>
      <c r="J169" s="438" t="s">
        <v>270</v>
      </c>
      <c r="K169" s="439" t="s">
        <v>270</v>
      </c>
      <c r="L169" s="386"/>
      <c r="M169" s="387"/>
      <c r="N169" s="388"/>
      <c r="O169" s="268"/>
      <c r="Q169" s="52"/>
    </row>
    <row r="170" spans="2:17" ht="14.7" customHeight="1">
      <c r="B170" s="431" t="s">
        <v>115</v>
      </c>
      <c r="C170" s="432"/>
      <c r="D170" s="432"/>
      <c r="E170" s="432"/>
      <c r="F170" s="432"/>
      <c r="G170" s="432"/>
      <c r="H170" s="432"/>
      <c r="I170" s="432"/>
      <c r="J170" s="438" t="s">
        <v>39</v>
      </c>
      <c r="K170" s="439" t="s">
        <v>39</v>
      </c>
      <c r="L170" s="386"/>
      <c r="M170" s="387"/>
      <c r="N170" s="388"/>
      <c r="O170" s="268"/>
      <c r="Q170" s="52"/>
    </row>
    <row r="171" spans="2:17" ht="14.7" customHeight="1">
      <c r="B171" s="431" t="s">
        <v>224</v>
      </c>
      <c r="C171" s="432"/>
      <c r="D171" s="432"/>
      <c r="E171" s="432"/>
      <c r="F171" s="432"/>
      <c r="G171" s="432"/>
      <c r="H171" s="432"/>
      <c r="I171" s="432"/>
      <c r="J171" s="439" t="s">
        <v>270</v>
      </c>
      <c r="K171" s="439" t="s">
        <v>270</v>
      </c>
      <c r="L171" s="386"/>
      <c r="M171" s="387"/>
      <c r="N171" s="388"/>
      <c r="O171" s="268"/>
      <c r="Q171" s="52"/>
    </row>
    <row r="172" spans="2:17" ht="14.7" customHeight="1">
      <c r="B172" s="431" t="s">
        <v>237</v>
      </c>
      <c r="C172" s="432"/>
      <c r="D172" s="432"/>
      <c r="E172" s="432"/>
      <c r="F172" s="432"/>
      <c r="G172" s="432"/>
      <c r="H172" s="432"/>
      <c r="I172" s="432"/>
      <c r="J172" s="438" t="s">
        <v>270</v>
      </c>
      <c r="K172" s="439" t="s">
        <v>270</v>
      </c>
      <c r="L172" s="386"/>
      <c r="M172" s="387"/>
      <c r="N172" s="388"/>
      <c r="O172" s="268"/>
      <c r="Q172" s="52"/>
    </row>
    <row r="173" spans="2:17" ht="14.7" customHeight="1">
      <c r="B173" s="440" t="s">
        <v>342</v>
      </c>
      <c r="C173" s="432"/>
      <c r="D173" s="432"/>
      <c r="E173" s="432"/>
      <c r="F173" s="432"/>
      <c r="G173" s="432"/>
      <c r="H173" s="432"/>
      <c r="I173" s="432"/>
      <c r="J173" s="438" t="s">
        <v>298</v>
      </c>
      <c r="K173" s="439" t="s">
        <v>298</v>
      </c>
      <c r="L173" s="386"/>
      <c r="M173" s="387"/>
      <c r="N173" s="388"/>
      <c r="O173" s="268"/>
      <c r="Q173" s="52"/>
    </row>
    <row r="174" spans="2:17" ht="14.7" customHeight="1">
      <c r="B174" s="431" t="s">
        <v>343</v>
      </c>
      <c r="C174" s="576"/>
      <c r="D174" s="576"/>
      <c r="E174" s="576"/>
      <c r="F174" s="576"/>
      <c r="G174" s="576"/>
      <c r="H174" s="576"/>
      <c r="I174" s="577"/>
      <c r="J174" s="438" t="s">
        <v>270</v>
      </c>
      <c r="K174" s="439" t="s">
        <v>270</v>
      </c>
      <c r="L174" s="386"/>
      <c r="M174" s="387"/>
      <c r="N174" s="388"/>
      <c r="O174" s="268"/>
      <c r="Q174" s="52"/>
    </row>
    <row r="175" spans="2:17" ht="14.7" customHeight="1">
      <c r="B175" s="419" t="s">
        <v>234</v>
      </c>
      <c r="C175" s="469" t="s">
        <v>344</v>
      </c>
      <c r="D175" s="421"/>
      <c r="E175" s="421"/>
      <c r="F175" s="421"/>
      <c r="G175" s="421"/>
      <c r="H175" s="421"/>
      <c r="I175" s="422"/>
      <c r="J175" s="477" t="s">
        <v>271</v>
      </c>
      <c r="K175" s="446" t="s">
        <v>270</v>
      </c>
      <c r="L175" s="386"/>
      <c r="M175" s="387"/>
      <c r="N175" s="388"/>
      <c r="O175" s="268"/>
      <c r="Q175" s="52"/>
    </row>
    <row r="176" spans="2:17" ht="14.7" customHeight="1">
      <c r="B176" s="471"/>
      <c r="C176" s="472" t="s">
        <v>345</v>
      </c>
      <c r="D176" s="473"/>
      <c r="E176" s="473"/>
      <c r="F176" s="473"/>
      <c r="G176" s="473"/>
      <c r="H176" s="473"/>
      <c r="I176" s="474"/>
      <c r="J176" s="443" t="s">
        <v>270</v>
      </c>
      <c r="K176" s="443" t="s">
        <v>270</v>
      </c>
      <c r="L176" s="386"/>
      <c r="M176" s="387"/>
      <c r="N176" s="388"/>
      <c r="O176" s="268"/>
      <c r="Q176" s="52"/>
    </row>
    <row r="177" spans="2:17" ht="14.7" customHeight="1">
      <c r="B177" s="578" t="s">
        <v>346</v>
      </c>
      <c r="C177" s="579" t="s">
        <v>347</v>
      </c>
      <c r="D177" s="421"/>
      <c r="E177" s="421"/>
      <c r="F177" s="421"/>
      <c r="G177" s="421"/>
      <c r="H177" s="421"/>
      <c r="I177" s="422"/>
      <c r="J177" s="446" t="s">
        <v>39</v>
      </c>
      <c r="K177" s="446" t="s">
        <v>39</v>
      </c>
      <c r="L177" s="386"/>
      <c r="M177" s="387"/>
      <c r="N177" s="388"/>
      <c r="O177" s="268"/>
      <c r="Q177" s="52"/>
    </row>
    <row r="178" spans="2:17" ht="14.7" customHeight="1">
      <c r="B178" s="580"/>
      <c r="C178" s="581" t="s">
        <v>348</v>
      </c>
      <c r="D178" s="484"/>
      <c r="E178" s="484"/>
      <c r="F178" s="484"/>
      <c r="G178" s="484"/>
      <c r="H178" s="484"/>
      <c r="I178" s="485"/>
      <c r="J178" s="466" t="s">
        <v>39</v>
      </c>
      <c r="K178" s="466" t="s">
        <v>39</v>
      </c>
      <c r="L178" s="386"/>
      <c r="M178" s="387"/>
      <c r="N178" s="388"/>
      <c r="O178" s="268"/>
      <c r="Q178" s="52"/>
    </row>
    <row r="179" spans="2:17" ht="14.7" customHeight="1">
      <c r="B179" s="582"/>
      <c r="C179" s="583" t="s">
        <v>349</v>
      </c>
      <c r="D179" s="473"/>
      <c r="E179" s="473"/>
      <c r="F179" s="473"/>
      <c r="G179" s="473"/>
      <c r="H179" s="473"/>
      <c r="I179" s="474"/>
      <c r="J179" s="443" t="s">
        <v>39</v>
      </c>
      <c r="K179" s="443" t="s">
        <v>39</v>
      </c>
      <c r="L179" s="386"/>
      <c r="M179" s="387"/>
      <c r="N179" s="388"/>
      <c r="O179" s="268"/>
      <c r="Q179" s="52"/>
    </row>
    <row r="180" spans="2:17" ht="14.7" customHeight="1">
      <c r="B180" s="431" t="s">
        <v>204</v>
      </c>
      <c r="C180" s="432"/>
      <c r="D180" s="432"/>
      <c r="E180" s="432"/>
      <c r="F180" s="432"/>
      <c r="G180" s="432"/>
      <c r="H180" s="432"/>
      <c r="I180" s="433"/>
      <c r="J180" s="438" t="s">
        <v>39</v>
      </c>
      <c r="K180" s="439" t="s">
        <v>39</v>
      </c>
      <c r="L180" s="386"/>
      <c r="M180" s="387"/>
      <c r="N180" s="388"/>
      <c r="O180" s="268"/>
      <c r="Q180" s="52"/>
    </row>
    <row r="181" spans="2:17" ht="14.7" customHeight="1">
      <c r="B181" s="431" t="s">
        <v>206</v>
      </c>
      <c r="C181" s="470" t="s">
        <v>135</v>
      </c>
      <c r="D181" s="432"/>
      <c r="E181" s="432"/>
      <c r="F181" s="432"/>
      <c r="G181" s="432"/>
      <c r="H181" s="432"/>
      <c r="I181" s="433"/>
      <c r="J181" s="438" t="s">
        <v>270</v>
      </c>
      <c r="K181" s="439" t="s">
        <v>270</v>
      </c>
      <c r="L181" s="386"/>
      <c r="M181" s="387"/>
      <c r="N181" s="388"/>
      <c r="O181" s="268"/>
      <c r="Q181" s="52"/>
    </row>
    <row r="182" spans="2:17" ht="14.7" customHeight="1">
      <c r="B182" s="471" t="s">
        <v>207</v>
      </c>
      <c r="C182" s="392"/>
      <c r="D182" s="392"/>
      <c r="E182" s="392"/>
      <c r="F182" s="392"/>
      <c r="G182" s="392"/>
      <c r="H182" s="392"/>
      <c r="I182" s="480"/>
      <c r="J182" s="457" t="s">
        <v>270</v>
      </c>
      <c r="K182" s="458" t="s">
        <v>270</v>
      </c>
      <c r="L182" s="386"/>
      <c r="M182" s="387"/>
      <c r="N182" s="388"/>
      <c r="O182" s="268"/>
      <c r="Q182" s="52"/>
    </row>
    <row r="183" spans="2:17" ht="14.7" customHeight="1">
      <c r="B183" s="431" t="s">
        <v>205</v>
      </c>
      <c r="C183" s="432"/>
      <c r="D183" s="432"/>
      <c r="E183" s="432"/>
      <c r="F183" s="432"/>
      <c r="G183" s="432"/>
      <c r="H183" s="432"/>
      <c r="I183" s="433"/>
      <c r="J183" s="438" t="s">
        <v>270</v>
      </c>
      <c r="K183" s="439" t="s">
        <v>270</v>
      </c>
      <c r="L183" s="386"/>
      <c r="M183" s="387"/>
      <c r="N183" s="388"/>
      <c r="O183" s="268"/>
      <c r="Q183" s="52"/>
    </row>
    <row r="184" spans="2:17" ht="14.7" customHeight="1">
      <c r="B184" s="431" t="s">
        <v>227</v>
      </c>
      <c r="C184" s="432"/>
      <c r="D184" s="526"/>
      <c r="E184" s="526"/>
      <c r="F184" s="526"/>
      <c r="G184" s="526"/>
      <c r="H184" s="526"/>
      <c r="I184" s="527"/>
      <c r="J184" s="477" t="s">
        <v>39</v>
      </c>
      <c r="K184" s="446" t="s">
        <v>39</v>
      </c>
      <c r="L184" s="386"/>
      <c r="M184" s="387"/>
      <c r="N184" s="388"/>
      <c r="O184" s="268"/>
      <c r="Q184" s="52"/>
    </row>
    <row r="185" spans="2:17" ht="14.7" customHeight="1">
      <c r="B185" s="419" t="s">
        <v>228</v>
      </c>
      <c r="C185" s="432"/>
      <c r="D185" s="526"/>
      <c r="E185" s="526"/>
      <c r="F185" s="526"/>
      <c r="G185" s="526"/>
      <c r="H185" s="526"/>
      <c r="I185" s="527"/>
      <c r="J185" s="477" t="s">
        <v>39</v>
      </c>
      <c r="K185" s="446" t="s">
        <v>39</v>
      </c>
      <c r="L185" s="386"/>
      <c r="M185" s="387"/>
      <c r="N185" s="388"/>
      <c r="O185" s="268"/>
      <c r="Q185" s="52"/>
    </row>
    <row r="186" spans="2:17" ht="14.7" customHeight="1">
      <c r="B186" s="419" t="s">
        <v>247</v>
      </c>
      <c r="C186" s="432"/>
      <c r="D186" s="432"/>
      <c r="E186" s="432"/>
      <c r="F186" s="432"/>
      <c r="G186" s="432"/>
      <c r="H186" s="432"/>
      <c r="I186" s="433"/>
      <c r="J186" s="439" t="s">
        <v>270</v>
      </c>
      <c r="K186" s="439" t="s">
        <v>270</v>
      </c>
      <c r="L186" s="386"/>
      <c r="M186" s="387"/>
      <c r="N186" s="388"/>
      <c r="O186" s="268"/>
      <c r="Q186" s="52"/>
    </row>
    <row r="187" spans="2:17" ht="14.7" customHeight="1">
      <c r="B187" s="419" t="s">
        <v>208</v>
      </c>
      <c r="C187" s="584" t="s">
        <v>350</v>
      </c>
      <c r="D187" s="585"/>
      <c r="E187" s="585"/>
      <c r="F187" s="585"/>
      <c r="G187" s="585"/>
      <c r="H187" s="585"/>
      <c r="I187" s="586"/>
      <c r="J187" s="508" t="s">
        <v>39</v>
      </c>
      <c r="K187" s="508" t="s">
        <v>39</v>
      </c>
      <c r="L187" s="407"/>
      <c r="M187" s="268"/>
      <c r="O187" s="52"/>
    </row>
    <row r="188" spans="2:17" ht="14.7" customHeight="1">
      <c r="B188" s="463"/>
      <c r="C188" s="587" t="s">
        <v>351</v>
      </c>
      <c r="D188" s="588"/>
      <c r="E188" s="588"/>
      <c r="F188" s="588"/>
      <c r="G188" s="588"/>
      <c r="H188" s="588"/>
      <c r="I188" s="589"/>
      <c r="J188" s="466" t="s">
        <v>39</v>
      </c>
      <c r="K188" s="466" t="s">
        <v>39</v>
      </c>
      <c r="L188" s="407"/>
      <c r="M188" s="268"/>
      <c r="O188" s="52"/>
    </row>
    <row r="189" spans="2:17" ht="14.7" customHeight="1">
      <c r="B189" s="431" t="s">
        <v>352</v>
      </c>
      <c r="C189" s="590" t="s">
        <v>353</v>
      </c>
      <c r="D189" s="567"/>
      <c r="E189" s="567"/>
      <c r="F189" s="567"/>
      <c r="G189" s="567"/>
      <c r="H189" s="567"/>
      <c r="I189" s="568"/>
      <c r="J189" s="438" t="s">
        <v>270</v>
      </c>
      <c r="K189" s="439" t="s">
        <v>270</v>
      </c>
      <c r="L189" s="407"/>
      <c r="M189" s="268"/>
      <c r="O189" s="52"/>
    </row>
    <row r="190" spans="2:17" ht="14.7" customHeight="1">
      <c r="B190" s="431" t="s">
        <v>213</v>
      </c>
      <c r="C190" s="590" t="s">
        <v>354</v>
      </c>
      <c r="D190" s="567"/>
      <c r="E190" s="567"/>
      <c r="F190" s="567"/>
      <c r="G190" s="567"/>
      <c r="H190" s="567"/>
      <c r="I190" s="568"/>
      <c r="J190" s="438" t="s">
        <v>270</v>
      </c>
      <c r="K190" s="439" t="s">
        <v>270</v>
      </c>
      <c r="L190" s="268"/>
      <c r="M190" s="268"/>
      <c r="O190" s="52"/>
    </row>
    <row r="191" spans="2:17" ht="14.7" customHeight="1">
      <c r="B191" s="431" t="s">
        <v>215</v>
      </c>
      <c r="C191" s="432"/>
      <c r="D191" s="432"/>
      <c r="E191" s="432"/>
      <c r="F191" s="432"/>
      <c r="G191" s="432"/>
      <c r="H191" s="432"/>
      <c r="I191" s="433"/>
      <c r="J191" s="438" t="s">
        <v>270</v>
      </c>
      <c r="K191" s="439" t="s">
        <v>270</v>
      </c>
      <c r="L191" s="268"/>
      <c r="M191" s="268"/>
      <c r="O191" s="52"/>
    </row>
    <row r="192" spans="2:17" ht="14.7" customHeight="1">
      <c r="B192" s="431" t="s">
        <v>355</v>
      </c>
      <c r="C192" s="432"/>
      <c r="D192" s="432"/>
      <c r="E192" s="432"/>
      <c r="F192" s="432"/>
      <c r="G192" s="432"/>
      <c r="H192" s="432"/>
      <c r="I192" s="433"/>
      <c r="J192" s="438" t="s">
        <v>270</v>
      </c>
      <c r="K192" s="439" t="s">
        <v>270</v>
      </c>
      <c r="L192" s="268"/>
      <c r="M192" s="268"/>
      <c r="O192" s="52"/>
    </row>
    <row r="193" spans="2:15" ht="14.7" customHeight="1">
      <c r="B193" s="431" t="s">
        <v>244</v>
      </c>
      <c r="C193" s="432"/>
      <c r="D193" s="432"/>
      <c r="E193" s="432"/>
      <c r="F193" s="432"/>
      <c r="G193" s="432"/>
      <c r="H193" s="432"/>
      <c r="I193" s="433"/>
      <c r="J193" s="438" t="s">
        <v>39</v>
      </c>
      <c r="K193" s="439" t="s">
        <v>39</v>
      </c>
      <c r="L193" s="268"/>
      <c r="M193" s="268"/>
      <c r="O193" s="52"/>
    </row>
    <row r="194" spans="2:15">
      <c r="B194" s="431" t="s">
        <v>356</v>
      </c>
      <c r="C194" s="432"/>
      <c r="D194" s="432"/>
      <c r="E194" s="432"/>
      <c r="F194" s="432"/>
      <c r="G194" s="432"/>
      <c r="H194" s="432"/>
      <c r="I194" s="433"/>
      <c r="J194" s="438" t="s">
        <v>39</v>
      </c>
      <c r="K194" s="439" t="s">
        <v>39</v>
      </c>
    </row>
    <row r="195" spans="2:15">
      <c r="B195" s="431" t="s">
        <v>245</v>
      </c>
      <c r="C195" s="432"/>
      <c r="D195" s="432"/>
      <c r="E195" s="432"/>
      <c r="F195" s="432"/>
      <c r="G195" s="432"/>
      <c r="H195" s="432"/>
      <c r="I195" s="433"/>
      <c r="J195" s="438" t="s">
        <v>270</v>
      </c>
      <c r="K195" s="439" t="s">
        <v>270</v>
      </c>
    </row>
    <row r="196" spans="2:15">
      <c r="B196" s="419" t="s">
        <v>357</v>
      </c>
      <c r="C196" s="591" t="s">
        <v>286</v>
      </c>
      <c r="D196" s="592"/>
      <c r="E196" s="592"/>
      <c r="F196" s="592"/>
      <c r="G196" s="592"/>
      <c r="H196" s="592"/>
      <c r="I196" s="593"/>
      <c r="J196" s="475" t="s">
        <v>270</v>
      </c>
      <c r="K196" s="443" t="s">
        <v>270</v>
      </c>
    </row>
    <row r="197" spans="2:15">
      <c r="B197" s="431" t="s">
        <v>222</v>
      </c>
      <c r="C197" s="594"/>
      <c r="D197" s="594"/>
      <c r="E197" s="594"/>
      <c r="F197" s="594"/>
      <c r="G197" s="594"/>
      <c r="H197" s="594"/>
      <c r="I197" s="654"/>
      <c r="J197" s="475" t="s">
        <v>270</v>
      </c>
      <c r="K197" s="443" t="s">
        <v>270</v>
      </c>
    </row>
    <row r="198" spans="2:15">
      <c r="B198" s="177" t="s">
        <v>255</v>
      </c>
      <c r="C198" s="78"/>
      <c r="D198" s="197"/>
      <c r="E198" s="197"/>
      <c r="F198" s="197"/>
      <c r="G198" s="197"/>
      <c r="H198" s="197"/>
      <c r="I198" s="655"/>
      <c r="J198" s="653" t="s">
        <v>256</v>
      </c>
      <c r="K198" s="155" t="s">
        <v>256</v>
      </c>
    </row>
    <row r="199" spans="2:15">
      <c r="B199" s="431" t="s">
        <v>242</v>
      </c>
      <c r="C199" s="392"/>
      <c r="D199" s="392"/>
      <c r="E199" s="392"/>
      <c r="F199" s="392"/>
      <c r="G199" s="392"/>
      <c r="H199" s="392"/>
      <c r="I199" s="480"/>
      <c r="J199" s="457" t="s">
        <v>39</v>
      </c>
      <c r="K199" s="458" t="s">
        <v>39</v>
      </c>
    </row>
    <row r="200" spans="2:15">
      <c r="B200" s="431" t="s">
        <v>236</v>
      </c>
      <c r="C200" s="392"/>
      <c r="D200" s="392"/>
      <c r="E200" s="392"/>
      <c r="F200" s="392"/>
      <c r="G200" s="392"/>
      <c r="H200" s="392"/>
      <c r="I200" s="480"/>
      <c r="J200" s="457" t="s">
        <v>270</v>
      </c>
      <c r="K200" s="458" t="s">
        <v>270</v>
      </c>
    </row>
    <row r="202" spans="2:15">
      <c r="B202" s="267" t="s">
        <v>249</v>
      </c>
      <c r="C202" s="267"/>
      <c r="D202" s="267"/>
    </row>
    <row r="203" spans="2:15" ht="17.399999999999999">
      <c r="B203" s="270"/>
    </row>
    <row r="204" spans="2:15" ht="17.399999999999999">
      <c r="B204" s="270"/>
    </row>
    <row r="205" spans="2:15" ht="17.399999999999999">
      <c r="B205" s="270"/>
    </row>
    <row r="206" spans="2:15">
      <c r="B206" s="596" t="str">
        <f>[2]TOTAL!$B$65</f>
        <v>Napomena:</v>
      </c>
    </row>
    <row r="207" spans="2:15">
      <c r="B207" s="275" t="str">
        <f>[1]TOTAL!$B$74</f>
        <v>Cjenik je informativnog karaktera.</v>
      </c>
    </row>
    <row r="208" spans="2:15">
      <c r="B208" s="275" t="str">
        <f>[2]TOTAL!$B$68</f>
        <v>Zadržavamo pravo izmjene cijena i specifikacije opreme bez prethodne najave.</v>
      </c>
    </row>
    <row r="209" spans="2:2">
      <c r="B209" s="275" t="str">
        <f>[2]TOTAL!$B$67</f>
        <v xml:space="preserve">Navedene cijene su do registracije i uključuju PDV po stopi 25%, poseban porez na motorna vozila i sve zavisne troškove. Cjenik važi do objave novog. </v>
      </c>
    </row>
  </sheetData>
  <mergeCells count="14">
    <mergeCell ref="B202:D202"/>
    <mergeCell ref="J24:K24"/>
    <mergeCell ref="J25:K25"/>
    <mergeCell ref="B89:K89"/>
    <mergeCell ref="B163:B164"/>
    <mergeCell ref="C187:I187"/>
    <mergeCell ref="C188:I188"/>
    <mergeCell ref="H3:H4"/>
    <mergeCell ref="I3:I4"/>
    <mergeCell ref="J3:J4"/>
    <mergeCell ref="K3:K4"/>
    <mergeCell ref="B22:B23"/>
    <mergeCell ref="J22:K22"/>
    <mergeCell ref="J23:K2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2CF81-1BD4-4B26-8A88-8EFF3F98AC19}">
  <dimension ref="A1:Q213"/>
  <sheetViews>
    <sheetView topLeftCell="B170" zoomScale="33" workbookViewId="0">
      <selection activeCell="J203" sqref="J203"/>
    </sheetView>
  </sheetViews>
  <sheetFormatPr defaultColWidth="9.109375" defaultRowHeight="16.2"/>
  <cols>
    <col min="1" max="1" width="3.33203125" style="48" hidden="1" customWidth="1"/>
    <col min="2" max="2" width="46.5546875" style="49" customWidth="1"/>
    <col min="3" max="3" width="30" style="49" customWidth="1"/>
    <col min="4" max="4" width="6.6640625" style="49" bestFit="1" customWidth="1"/>
    <col min="5" max="5" width="15.33203125" style="49" customWidth="1"/>
    <col min="6" max="6" width="13.44140625" style="49" hidden="1" customWidth="1"/>
    <col min="7" max="7" width="16.33203125" style="268" customWidth="1"/>
    <col min="8" max="10" width="19.33203125" style="268" customWidth="1"/>
    <col min="11" max="11" width="20.5546875" style="49" customWidth="1"/>
    <col min="12" max="12" width="45.44140625" style="52" customWidth="1"/>
    <col min="13" max="16384" width="9.109375" style="49"/>
  </cols>
  <sheetData>
    <row r="1" spans="1:12" ht="31.8">
      <c r="C1" s="50"/>
      <c r="D1" s="50"/>
      <c r="E1" s="50"/>
      <c r="F1" s="50"/>
      <c r="G1" s="50"/>
      <c r="H1" s="50"/>
      <c r="I1" s="50"/>
      <c r="J1" s="50"/>
      <c r="K1" s="51" t="s">
        <v>380</v>
      </c>
    </row>
    <row r="2" spans="1:12" ht="28.2" customHeight="1">
      <c r="C2" s="50"/>
      <c r="D2" s="50"/>
      <c r="E2" s="50"/>
      <c r="F2" s="50"/>
      <c r="G2" s="50"/>
      <c r="H2" s="50"/>
      <c r="I2" s="50"/>
      <c r="J2" s="50"/>
      <c r="K2" s="53" t="str">
        <f>[1]TOTAL!$K$2</f>
        <v>Vrijedi od 15.7.2025</v>
      </c>
    </row>
    <row r="3" spans="1:12" ht="12.15" customHeight="1">
      <c r="B3" s="50"/>
      <c r="C3" s="50"/>
      <c r="D3" s="50"/>
      <c r="E3" s="50"/>
      <c r="F3" s="50"/>
      <c r="G3" s="50"/>
      <c r="H3" s="50"/>
      <c r="I3" s="50"/>
      <c r="J3" s="50"/>
    </row>
    <row r="4" spans="1:12" ht="13.5" customHeight="1" thickBot="1">
      <c r="C4" s="50"/>
      <c r="D4" s="50"/>
      <c r="E4" s="50"/>
      <c r="F4" s="50"/>
      <c r="G4" s="50"/>
      <c r="H4" s="50"/>
      <c r="I4" s="50"/>
      <c r="J4" s="50"/>
      <c r="K4" s="54"/>
    </row>
    <row r="5" spans="1:12" s="55" customFormat="1" ht="28.65" customHeight="1">
      <c r="A5" s="48"/>
      <c r="B5" s="1" t="s">
        <v>0</v>
      </c>
      <c r="C5" s="2" t="s">
        <v>1</v>
      </c>
      <c r="D5" s="3" t="s">
        <v>2</v>
      </c>
      <c r="E5" s="3" t="s">
        <v>3</v>
      </c>
      <c r="F5" s="4" t="s">
        <v>4</v>
      </c>
      <c r="G5" s="4" t="s">
        <v>5</v>
      </c>
      <c r="H5" s="5" t="s">
        <v>258</v>
      </c>
      <c r="I5" s="5" t="s">
        <v>7</v>
      </c>
      <c r="J5" s="6" t="s">
        <v>8</v>
      </c>
      <c r="K5" s="7" t="s">
        <v>9</v>
      </c>
      <c r="L5" s="52"/>
    </row>
    <row r="6" spans="1:12" s="56" customFormat="1" ht="30.15" customHeight="1" thickBot="1">
      <c r="A6" s="48"/>
      <c r="B6" s="8"/>
      <c r="C6" s="9"/>
      <c r="D6" s="9"/>
      <c r="E6" s="10" t="s">
        <v>10</v>
      </c>
      <c r="F6" s="10" t="s">
        <v>11</v>
      </c>
      <c r="G6" s="10" t="s">
        <v>12</v>
      </c>
      <c r="H6" s="11"/>
      <c r="I6" s="11"/>
      <c r="J6" s="12"/>
      <c r="K6" s="380"/>
      <c r="L6" s="52"/>
    </row>
    <row r="7" spans="1:12" ht="20.100000000000001" customHeight="1">
      <c r="B7" s="656" t="str">
        <f>[1]TOTAL!B45</f>
        <v>S-CROSS 1,4 HYBRID 48V</v>
      </c>
      <c r="C7" s="657" t="str">
        <f>[1]TOTAL!C45</f>
        <v>COMFORT (GL)</v>
      </c>
      <c r="D7" s="658">
        <f>[1]TOTAL!D45</f>
        <v>5</v>
      </c>
      <c r="E7" s="658" t="str">
        <f>[1]TOTAL!F45</f>
        <v>81/110</v>
      </c>
      <c r="F7" s="659"/>
      <c r="G7" s="660">
        <v>121</v>
      </c>
      <c r="H7" s="661">
        <f>[1]TOTAL!H45</f>
        <v>22964.693689492226</v>
      </c>
      <c r="I7" s="661">
        <f>[1]TOTAL!I45</f>
        <v>158.54</v>
      </c>
      <c r="J7" s="328">
        <f>[1]TOTAL!J45</f>
        <v>23123.233689492226</v>
      </c>
      <c r="K7" s="610">
        <f>[1]TOTAL!K45</f>
        <v>23790.486825759839</v>
      </c>
    </row>
    <row r="8" spans="1:12" ht="20.100000000000001" customHeight="1">
      <c r="B8" s="867" t="s">
        <v>428</v>
      </c>
      <c r="C8" s="868" t="s">
        <v>360</v>
      </c>
      <c r="D8" s="869"/>
      <c r="E8" s="869"/>
      <c r="F8" s="870"/>
      <c r="G8" s="871"/>
      <c r="H8" s="872"/>
      <c r="I8" s="872"/>
      <c r="J8" s="278"/>
      <c r="K8" s="609">
        <f>K7+400</f>
        <v>24190.486825759839</v>
      </c>
    </row>
    <row r="9" spans="1:12" ht="20.100000000000001" hidden="1" customHeight="1">
      <c r="B9" s="331" t="str">
        <f>[1]TOTAL!B46</f>
        <v>S-CROSS 1,4 HYBRID 48V</v>
      </c>
      <c r="C9" s="332" t="str">
        <f>[1]TOTAL!C46</f>
        <v>PREMIUM (GL+)</v>
      </c>
      <c r="D9" s="333">
        <f>[1]TOTAL!D46</f>
        <v>5</v>
      </c>
      <c r="E9" s="333" t="str">
        <f>[1]TOTAL!F46</f>
        <v>81/110</v>
      </c>
      <c r="F9" s="309"/>
      <c r="G9" s="348">
        <v>121</v>
      </c>
      <c r="H9" s="334">
        <f>[1]TOTAL!H46</f>
        <v>24962.89160615889</v>
      </c>
      <c r="I9" s="334">
        <f>[1]TOTAL!I46</f>
        <v>158.54</v>
      </c>
      <c r="J9" s="28">
        <f>[1]TOTAL!J46</f>
        <v>25121.431606158891</v>
      </c>
      <c r="K9" s="335">
        <f>[1]TOTAL!K46</f>
        <v>25538.400356158894</v>
      </c>
    </row>
    <row r="10" spans="1:12" ht="20.100000000000001" customHeight="1">
      <c r="B10" s="315" t="s">
        <v>428</v>
      </c>
      <c r="C10" s="316" t="str">
        <f>[1]TOTAL!C47</f>
        <v>PREMIUM (GL+)</v>
      </c>
      <c r="D10" s="317">
        <f>[1]TOTAL!D47</f>
        <v>5</v>
      </c>
      <c r="E10" s="317" t="str">
        <f>[1]TOTAL!F47</f>
        <v>81/110</v>
      </c>
      <c r="F10" s="296"/>
      <c r="G10" s="337">
        <v>121</v>
      </c>
      <c r="H10" s="320">
        <v>24962.89</v>
      </c>
      <c r="I10" s="320">
        <v>158.54</v>
      </c>
      <c r="J10" s="19">
        <v>25121.43</v>
      </c>
      <c r="K10" s="321">
        <v>25538.400000000001</v>
      </c>
    </row>
    <row r="11" spans="1:12" ht="20.100000000000001" hidden="1" customHeight="1">
      <c r="B11" s="315" t="str">
        <f>[1]TOTAL!B48</f>
        <v>S-CROSS 1,4 HYBRID 48V</v>
      </c>
      <c r="C11" s="316" t="str">
        <f>[1]TOTAL!C48</f>
        <v>ELEGANCE (GLX)</v>
      </c>
      <c r="D11" s="317">
        <f>[1]TOTAL!D48</f>
        <v>5</v>
      </c>
      <c r="E11" s="317" t="str">
        <f>[1]TOTAL!F48</f>
        <v>81/110</v>
      </c>
      <c r="F11" s="296"/>
      <c r="G11" s="39">
        <v>121</v>
      </c>
      <c r="H11" s="320">
        <f>[1]TOTAL!H48</f>
        <v>26171.82910615889</v>
      </c>
      <c r="I11" s="320">
        <f>[1]TOTAL!I48</f>
        <v>158.54</v>
      </c>
      <c r="J11" s="19">
        <f>[1]TOTAL!J48</f>
        <v>26330.369106158891</v>
      </c>
      <c r="K11" s="321">
        <f>[1]TOTAL!K48</f>
        <v>27146.834991843658</v>
      </c>
    </row>
    <row r="12" spans="1:12" ht="20.100000000000001" customHeight="1">
      <c r="B12" s="867" t="s">
        <v>428</v>
      </c>
      <c r="C12" s="868" t="s">
        <v>362</v>
      </c>
      <c r="D12" s="869"/>
      <c r="E12" s="869"/>
      <c r="F12" s="870"/>
      <c r="G12" s="871"/>
      <c r="H12" s="872"/>
      <c r="I12" s="872"/>
      <c r="J12" s="278"/>
      <c r="K12" s="609">
        <f>K10+400</f>
        <v>25938.400000000001</v>
      </c>
    </row>
    <row r="13" spans="1:12" ht="20.100000000000001" hidden="1" customHeight="1">
      <c r="B13" s="297" t="str">
        <f>[1]TOTAL!B49</f>
        <v>S-CROSS 1,4 AT HYBRID 48V</v>
      </c>
      <c r="C13" s="298" t="str">
        <f>[1]TOTAL!C49</f>
        <v>ELEGANCE (GLX)</v>
      </c>
      <c r="D13" s="336">
        <f>[1]TOTAL!D49</f>
        <v>5</v>
      </c>
      <c r="E13" s="336" t="str">
        <f>[1]TOTAL!F49</f>
        <v>81/110</v>
      </c>
      <c r="F13" s="318">
        <f>[1]TOTAL!G46</f>
        <v>6</v>
      </c>
      <c r="G13" s="337">
        <v>129</v>
      </c>
      <c r="H13" s="299">
        <f>[1]TOTAL!H49</f>
        <v>0</v>
      </c>
      <c r="I13" s="299">
        <f>[1]TOTAL!I49</f>
        <v>0</v>
      </c>
      <c r="J13" s="300">
        <f>[1]TOTAL!J49</f>
        <v>0</v>
      </c>
      <c r="K13" s="338">
        <f>[1]TOTAL!K49</f>
        <v>0</v>
      </c>
    </row>
    <row r="14" spans="1:12" ht="20.100000000000001" customHeight="1">
      <c r="B14" s="363" t="str">
        <f>[1]TOTAL!B50</f>
        <v>S-CROSS 1,4 HYBRID 48V</v>
      </c>
      <c r="C14" s="364" t="s">
        <v>363</v>
      </c>
      <c r="D14" s="365">
        <f>[1]TOTAL!D50</f>
        <v>5</v>
      </c>
      <c r="E14" s="365" t="str">
        <f>[1]TOTAL!F50</f>
        <v>81/110</v>
      </c>
      <c r="F14" s="366">
        <f>[1]TOTAL!G48</f>
        <v>6</v>
      </c>
      <c r="G14" s="367">
        <v>121</v>
      </c>
      <c r="H14" s="368">
        <v>26171.83</v>
      </c>
      <c r="I14" s="368">
        <v>158.54</v>
      </c>
      <c r="J14" s="369">
        <v>26330.37</v>
      </c>
      <c r="K14" s="370">
        <v>27146.83</v>
      </c>
    </row>
    <row r="15" spans="1:12" ht="20.100000000000001" hidden="1" customHeight="1">
      <c r="B15" s="662" t="str">
        <f>[1]TOTAL!B51</f>
        <v>S-CROSS 1,4 AT HYBRID 48V</v>
      </c>
      <c r="C15" s="663" t="str">
        <f>[1]TOTAL!C51</f>
        <v>ELEGANCE+</v>
      </c>
      <c r="D15" s="664">
        <f>[1]TOTAL!D51</f>
        <v>5</v>
      </c>
      <c r="E15" s="664" t="str">
        <f>[1]TOTAL!F51</f>
        <v>81/110</v>
      </c>
      <c r="F15" s="38">
        <f>[1]TOTAL!G50</f>
        <v>6</v>
      </c>
      <c r="G15" s="665">
        <v>130</v>
      </c>
      <c r="H15" s="666">
        <f>[1]TOTAL!H51</f>
        <v>0</v>
      </c>
      <c r="I15" s="666">
        <f>[1]TOTAL!I51</f>
        <v>0</v>
      </c>
      <c r="J15" s="644">
        <f>[1]TOTAL!J51</f>
        <v>0</v>
      </c>
      <c r="K15" s="645">
        <f>[1]TOTAL!K51</f>
        <v>0</v>
      </c>
    </row>
    <row r="16" spans="1:12" ht="20.100000000000001" customHeight="1">
      <c r="B16" s="301" t="s">
        <v>428</v>
      </c>
      <c r="C16" s="885" t="s">
        <v>364</v>
      </c>
      <c r="D16" s="873"/>
      <c r="E16" s="873"/>
      <c r="F16" s="870"/>
      <c r="G16" s="871"/>
      <c r="H16" s="302"/>
      <c r="I16" s="302"/>
      <c r="J16" s="303"/>
      <c r="K16" s="602">
        <f>K14+400</f>
        <v>27546.83</v>
      </c>
    </row>
    <row r="17" spans="1:17" ht="20.100000000000001" hidden="1" customHeight="1">
      <c r="B17" s="667" t="str">
        <f>[1]TOTAL!B52</f>
        <v>S-CROSS 1,4 4WD HYBRID 48V</v>
      </c>
      <c r="C17" s="668" t="str">
        <f>[1]TOTAL!C52</f>
        <v>PREMIUM (GL+)</v>
      </c>
      <c r="D17" s="669">
        <f>[1]TOTAL!D52</f>
        <v>5</v>
      </c>
      <c r="E17" s="669" t="str">
        <f>[1]TOTAL!F52</f>
        <v>81/110</v>
      </c>
      <c r="F17" s="670">
        <f>[1]TOTAL!G52</f>
        <v>6.2</v>
      </c>
      <c r="G17" s="671">
        <v>131</v>
      </c>
      <c r="H17" s="672">
        <f>[1]TOTAL!H52</f>
        <v>26364.162890196763</v>
      </c>
      <c r="I17" s="672">
        <f>[1]TOTAL!I52</f>
        <v>293.89999999999998</v>
      </c>
      <c r="J17" s="383">
        <f>[1]TOTAL!J52</f>
        <v>26658.062890196765</v>
      </c>
      <c r="K17" s="384">
        <f>[1]TOTAL!K52</f>
        <v>27480.298789402663</v>
      </c>
    </row>
    <row r="18" spans="1:17" ht="20.100000000000001" customHeight="1">
      <c r="B18" s="381" t="s">
        <v>428</v>
      </c>
      <c r="C18" s="628" t="s">
        <v>365</v>
      </c>
      <c r="D18" s="34">
        <f>[1]TOTAL!D53</f>
        <v>5</v>
      </c>
      <c r="E18" s="34" t="str">
        <f>[1]TOTAL!F53</f>
        <v>81/110</v>
      </c>
      <c r="F18" s="629">
        <f>[1]TOTAL!G52</f>
        <v>6.2</v>
      </c>
      <c r="G18" s="630">
        <v>122</v>
      </c>
      <c r="H18" s="300">
        <v>26753.06</v>
      </c>
      <c r="I18" s="300">
        <v>568.92999999999995</v>
      </c>
      <c r="J18" s="300">
        <v>27321.99</v>
      </c>
      <c r="K18" s="338">
        <v>27751.47</v>
      </c>
    </row>
    <row r="19" spans="1:17" ht="20.100000000000001" hidden="1" customHeight="1">
      <c r="B19" s="673" t="str">
        <f>[1]TOTAL!B54</f>
        <v>S-CROSS 1,4 4WD HYBRID 48V</v>
      </c>
      <c r="C19" s="674" t="str">
        <f>[1]TOTAL!C54</f>
        <v>ELEGANCE (GLX)</v>
      </c>
      <c r="D19" s="354">
        <f>[1]TOTAL!D54</f>
        <v>5</v>
      </c>
      <c r="E19" s="354" t="str">
        <f>[1]TOTAL!F54</f>
        <v>81/110</v>
      </c>
      <c r="F19" s="355">
        <f>[1]TOTAL!G56</f>
        <v>6.2</v>
      </c>
      <c r="G19" s="356">
        <v>131</v>
      </c>
      <c r="H19" s="357">
        <f>[1]TOTAL!H54</f>
        <v>27573.10039019676</v>
      </c>
      <c r="I19" s="357">
        <f>[1]TOTAL!I54</f>
        <v>722.9262117059028</v>
      </c>
      <c r="J19" s="314">
        <f>[1]TOTAL!J54</f>
        <v>28296.026601902664</v>
      </c>
      <c r="K19" s="358">
        <f>[1]TOTAL!K54</f>
        <v>28725.504414402661</v>
      </c>
    </row>
    <row r="20" spans="1:17" ht="19.350000000000001" customHeight="1">
      <c r="B20" s="673" t="s">
        <v>428</v>
      </c>
      <c r="C20" s="674" t="s">
        <v>366</v>
      </c>
      <c r="D20" s="354"/>
      <c r="E20" s="354"/>
      <c r="F20" s="355"/>
      <c r="G20" s="356"/>
      <c r="H20" s="357"/>
      <c r="I20" s="357"/>
      <c r="J20" s="314"/>
      <c r="K20" s="358">
        <f>K18+400</f>
        <v>28151.47</v>
      </c>
      <c r="L20" s="268"/>
      <c r="N20" s="52"/>
    </row>
    <row r="21" spans="1:17" ht="19.350000000000001" customHeight="1">
      <c r="B21" s="297" t="s">
        <v>429</v>
      </c>
      <c r="C21" s="298" t="s">
        <v>361</v>
      </c>
      <c r="D21" s="336">
        <f>[1]TOTAL!D55</f>
        <v>5</v>
      </c>
      <c r="E21" s="336" t="str">
        <f>[1]TOTAL!F55</f>
        <v>81/110</v>
      </c>
      <c r="F21" s="318"/>
      <c r="G21" s="337">
        <v>131</v>
      </c>
      <c r="H21" s="299">
        <v>26364.16</v>
      </c>
      <c r="I21" s="299">
        <v>293.89999999999998</v>
      </c>
      <c r="J21" s="300">
        <v>26658.06</v>
      </c>
      <c r="K21" s="338">
        <v>27480.3</v>
      </c>
      <c r="L21" s="268"/>
      <c r="N21" s="52"/>
    </row>
    <row r="22" spans="1:17" ht="19.350000000000001" customHeight="1">
      <c r="B22" s="886" t="s">
        <v>429</v>
      </c>
      <c r="C22" s="885" t="s">
        <v>362</v>
      </c>
      <c r="D22" s="874"/>
      <c r="E22" s="874"/>
      <c r="F22" s="875"/>
      <c r="G22" s="876"/>
      <c r="H22" s="877"/>
      <c r="I22" s="877"/>
      <c r="J22" s="649"/>
      <c r="K22" s="650">
        <f>K21+400</f>
        <v>27880.3</v>
      </c>
      <c r="L22" s="268"/>
      <c r="N22" s="52"/>
    </row>
    <row r="23" spans="1:17" ht="19.350000000000001" customHeight="1" thickBot="1">
      <c r="B23" s="40" t="s">
        <v>429</v>
      </c>
      <c r="C23" s="41" t="s">
        <v>363</v>
      </c>
      <c r="D23" s="42">
        <f>[1]TOTAL!D56</f>
        <v>5</v>
      </c>
      <c r="E23" s="42" t="str">
        <f>[1]TOTAL!F56</f>
        <v>81/110</v>
      </c>
      <c r="F23" s="43"/>
      <c r="G23" s="44">
        <v>131</v>
      </c>
      <c r="H23" s="45">
        <v>27573.1</v>
      </c>
      <c r="I23" s="45">
        <v>722.93</v>
      </c>
      <c r="J23" s="46">
        <v>28296.03</v>
      </c>
      <c r="K23" s="47">
        <v>28725.5</v>
      </c>
      <c r="L23" s="268"/>
      <c r="N23" s="52"/>
    </row>
    <row r="24" spans="1:17" ht="19.2" customHeight="1" thickBot="1">
      <c r="B24" s="304" t="s">
        <v>429</v>
      </c>
      <c r="C24" s="305" t="s">
        <v>364</v>
      </c>
      <c r="D24" s="879"/>
      <c r="E24" s="879"/>
      <c r="F24" s="880"/>
      <c r="G24" s="881"/>
      <c r="H24" s="882"/>
      <c r="I24" s="882"/>
      <c r="J24" s="883"/>
      <c r="K24" s="884">
        <f>K23+400</f>
        <v>29125.5</v>
      </c>
      <c r="L24" s="386"/>
      <c r="M24" s="387"/>
      <c r="N24" s="388"/>
      <c r="O24" s="268"/>
      <c r="Q24" s="52"/>
    </row>
    <row r="25" spans="1:17" s="901" customFormat="1" ht="23.1" customHeight="1" thickBot="1">
      <c r="A25" s="896"/>
      <c r="B25" s="887" t="s">
        <v>429</v>
      </c>
      <c r="C25" s="888" t="s">
        <v>365</v>
      </c>
      <c r="D25" s="889">
        <v>5</v>
      </c>
      <c r="E25" s="889" t="s">
        <v>368</v>
      </c>
      <c r="F25" s="890"/>
      <c r="G25" s="891">
        <v>131</v>
      </c>
      <c r="H25" s="892">
        <v>28529.33</v>
      </c>
      <c r="I25" s="892">
        <v>751.61</v>
      </c>
      <c r="J25" s="893">
        <v>29280.94</v>
      </c>
      <c r="K25" s="894">
        <v>29710.42</v>
      </c>
      <c r="L25" s="897"/>
      <c r="M25" s="898"/>
      <c r="N25" s="899"/>
      <c r="O25" s="900"/>
      <c r="Q25" s="902"/>
    </row>
    <row r="26" spans="1:17" ht="21" customHeight="1" thickBot="1">
      <c r="B26" s="878" t="s">
        <v>429</v>
      </c>
      <c r="C26" s="305" t="s">
        <v>366</v>
      </c>
      <c r="D26" s="879"/>
      <c r="E26" s="879"/>
      <c r="F26" s="675"/>
      <c r="G26" s="881"/>
      <c r="H26" s="882"/>
      <c r="I26" s="882"/>
      <c r="J26" s="883"/>
      <c r="K26" s="895">
        <f>K25+400</f>
        <v>30110.42</v>
      </c>
      <c r="L26" s="386"/>
      <c r="M26" s="387"/>
      <c r="N26" s="388"/>
      <c r="O26" s="268"/>
      <c r="Q26" s="52"/>
    </row>
    <row r="27" spans="1:17" ht="14.7" customHeight="1">
      <c r="B27" s="676"/>
      <c r="C27" s="385"/>
      <c r="D27" s="385"/>
      <c r="E27" s="386"/>
      <c r="F27" s="386"/>
      <c r="G27" s="386"/>
      <c r="H27" s="386"/>
      <c r="I27" s="386"/>
      <c r="J27" s="387"/>
      <c r="K27" s="388"/>
      <c r="L27" s="386"/>
      <c r="M27" s="387"/>
      <c r="N27" s="388"/>
      <c r="O27" s="268"/>
      <c r="Q27" s="52"/>
    </row>
    <row r="28" spans="1:17" ht="21" customHeight="1">
      <c r="B28" s="676"/>
      <c r="C28" s="385"/>
      <c r="D28" s="385"/>
      <c r="E28" s="386"/>
      <c r="F28" s="386"/>
      <c r="G28" s="386"/>
      <c r="H28" s="386"/>
      <c r="I28" s="386"/>
      <c r="J28" s="387"/>
      <c r="K28" s="388"/>
      <c r="L28" s="386"/>
      <c r="M28" s="387"/>
      <c r="N28" s="388"/>
      <c r="O28" s="268"/>
      <c r="Q28" s="52"/>
    </row>
    <row r="29" spans="1:17" ht="26.4" customHeight="1">
      <c r="B29" s="677" t="s">
        <v>381</v>
      </c>
      <c r="C29" s="678"/>
      <c r="D29" s="679"/>
      <c r="E29" s="679"/>
      <c r="F29" s="680"/>
      <c r="G29" s="681"/>
      <c r="H29" s="682"/>
      <c r="I29" s="386"/>
      <c r="J29" s="387"/>
      <c r="K29" s="388"/>
      <c r="L29" s="386"/>
      <c r="M29" s="387"/>
      <c r="N29" s="388"/>
      <c r="O29" s="268"/>
      <c r="Q29" s="52"/>
    </row>
    <row r="30" spans="1:17" ht="14.7" customHeight="1">
      <c r="B30" s="683"/>
      <c r="C30" s="684"/>
      <c r="D30" s="679"/>
      <c r="E30" s="685"/>
      <c r="F30" s="686"/>
      <c r="G30" s="679"/>
      <c r="H30" s="686"/>
      <c r="I30" s="386"/>
      <c r="J30" s="387"/>
      <c r="K30" s="388"/>
      <c r="L30" s="386"/>
      <c r="M30" s="387"/>
      <c r="N30" s="388"/>
      <c r="O30" s="268"/>
      <c r="Q30" s="52"/>
    </row>
    <row r="31" spans="1:17" ht="21.6" customHeight="1">
      <c r="B31" s="687" t="s">
        <v>16</v>
      </c>
      <c r="C31" s="688"/>
      <c r="D31" s="688"/>
      <c r="E31" s="688"/>
      <c r="F31" s="688"/>
      <c r="G31" s="688"/>
      <c r="H31" s="688"/>
      <c r="I31" s="689" t="s">
        <v>261</v>
      </c>
      <c r="J31" s="690"/>
      <c r="K31" s="691"/>
      <c r="L31" s="386"/>
      <c r="M31" s="387"/>
      <c r="N31" s="388"/>
      <c r="O31" s="268"/>
      <c r="Q31" s="52"/>
    </row>
    <row r="32" spans="1:17" ht="14.7" customHeight="1">
      <c r="B32" s="692"/>
      <c r="C32" s="693"/>
      <c r="D32" s="693"/>
      <c r="E32" s="693"/>
      <c r="F32" s="693"/>
      <c r="G32" s="693"/>
      <c r="H32" s="693"/>
      <c r="I32" s="694" t="s">
        <v>382</v>
      </c>
      <c r="J32" s="695"/>
      <c r="K32" s="696"/>
      <c r="L32" s="386"/>
      <c r="M32" s="387"/>
      <c r="N32" s="388"/>
      <c r="O32" s="268"/>
      <c r="Q32" s="52"/>
    </row>
    <row r="33" spans="2:17" ht="14.7" customHeight="1">
      <c r="B33" s="697" t="s">
        <v>19</v>
      </c>
      <c r="C33" s="698"/>
      <c r="D33" s="698"/>
      <c r="E33" s="698"/>
      <c r="F33" s="698"/>
      <c r="G33" s="698"/>
      <c r="H33" s="698"/>
      <c r="I33" s="699" t="s">
        <v>383</v>
      </c>
      <c r="J33" s="700" t="s">
        <v>384</v>
      </c>
      <c r="K33" s="701"/>
      <c r="L33" s="386"/>
      <c r="M33" s="387"/>
      <c r="N33" s="388"/>
      <c r="O33" s="268"/>
      <c r="Q33" s="52"/>
    </row>
    <row r="34" spans="2:17" ht="14.7" customHeight="1">
      <c r="B34" s="702" t="s">
        <v>22</v>
      </c>
      <c r="C34" s="698"/>
      <c r="D34" s="688"/>
      <c r="E34" s="688"/>
      <c r="F34" s="688"/>
      <c r="G34" s="688"/>
      <c r="H34" s="688"/>
      <c r="I34" s="703" t="s">
        <v>385</v>
      </c>
      <c r="J34" s="700" t="s">
        <v>386</v>
      </c>
      <c r="K34" s="701"/>
      <c r="L34" s="386"/>
      <c r="M34" s="387"/>
      <c r="N34" s="388"/>
      <c r="O34" s="268"/>
      <c r="Q34" s="52"/>
    </row>
    <row r="35" spans="2:17" ht="14.7" customHeight="1">
      <c r="B35" s="697" t="s">
        <v>25</v>
      </c>
      <c r="C35" s="698"/>
      <c r="D35" s="698"/>
      <c r="E35" s="698"/>
      <c r="F35" s="698"/>
      <c r="G35" s="698"/>
      <c r="H35" s="698"/>
      <c r="I35" s="699" t="s">
        <v>387</v>
      </c>
      <c r="J35" s="699" t="s">
        <v>388</v>
      </c>
      <c r="K35" s="704" t="s">
        <v>268</v>
      </c>
      <c r="L35" s="386"/>
      <c r="M35" s="387"/>
      <c r="N35" s="388"/>
      <c r="O35" s="268"/>
      <c r="Q35" s="52"/>
    </row>
    <row r="36" spans="2:17" ht="14.7" customHeight="1">
      <c r="B36" s="705" t="s">
        <v>389</v>
      </c>
      <c r="C36" s="706"/>
      <c r="D36" s="706"/>
      <c r="E36" s="706"/>
      <c r="F36" s="706"/>
      <c r="G36" s="706"/>
      <c r="H36" s="706"/>
      <c r="I36" s="707"/>
      <c r="J36" s="707"/>
      <c r="K36" s="707"/>
      <c r="L36" s="386"/>
      <c r="M36" s="387"/>
      <c r="N36" s="388"/>
      <c r="O36" s="268"/>
      <c r="Q36" s="52"/>
    </row>
    <row r="37" spans="2:17" ht="14.7" customHeight="1">
      <c r="B37" s="708" t="s">
        <v>30</v>
      </c>
      <c r="C37" s="709" t="s">
        <v>269</v>
      </c>
      <c r="D37" s="710"/>
      <c r="E37" s="710"/>
      <c r="F37" s="710"/>
      <c r="G37" s="710"/>
      <c r="H37" s="710"/>
      <c r="I37" s="711" t="s">
        <v>390</v>
      </c>
      <c r="J37" s="712" t="s">
        <v>39</v>
      </c>
      <c r="K37" s="712" t="s">
        <v>33</v>
      </c>
      <c r="L37" s="386"/>
      <c r="M37" s="387"/>
      <c r="N37" s="388"/>
      <c r="O37" s="268"/>
      <c r="Q37" s="52"/>
    </row>
    <row r="38" spans="2:17" ht="14.7" customHeight="1">
      <c r="B38" s="713"/>
      <c r="C38" s="714" t="s">
        <v>272</v>
      </c>
      <c r="D38" s="715"/>
      <c r="E38" s="715"/>
      <c r="F38" s="715"/>
      <c r="G38" s="715"/>
      <c r="H38" s="716"/>
      <c r="I38" s="717" t="s">
        <v>33</v>
      </c>
      <c r="J38" s="717" t="s">
        <v>391</v>
      </c>
      <c r="K38" s="717" t="s">
        <v>39</v>
      </c>
      <c r="L38" s="386"/>
      <c r="M38" s="387"/>
      <c r="N38" s="388"/>
      <c r="O38" s="268"/>
      <c r="Q38" s="52"/>
    </row>
    <row r="39" spans="2:17" ht="14.7" customHeight="1">
      <c r="B39" s="702" t="s">
        <v>36</v>
      </c>
      <c r="C39" s="718"/>
      <c r="D39" s="718"/>
      <c r="E39" s="718"/>
      <c r="F39" s="718"/>
      <c r="G39" s="718"/>
      <c r="H39" s="718"/>
      <c r="I39" s="719" t="s">
        <v>39</v>
      </c>
      <c r="J39" s="719" t="s">
        <v>39</v>
      </c>
      <c r="K39" s="719" t="s">
        <v>39</v>
      </c>
      <c r="L39" s="386"/>
      <c r="M39" s="387"/>
      <c r="N39" s="388"/>
      <c r="O39" s="268"/>
      <c r="Q39" s="52"/>
    </row>
    <row r="40" spans="2:17" ht="14.7" customHeight="1">
      <c r="B40" s="720" t="s">
        <v>37</v>
      </c>
      <c r="C40" s="721"/>
      <c r="D40" s="721"/>
      <c r="E40" s="721"/>
      <c r="F40" s="721"/>
      <c r="G40" s="721"/>
      <c r="H40" s="721"/>
      <c r="I40" s="722"/>
      <c r="J40" s="722"/>
      <c r="K40" s="722"/>
      <c r="L40" s="386"/>
      <c r="M40" s="387"/>
      <c r="N40" s="388"/>
      <c r="O40" s="268"/>
      <c r="Q40" s="52"/>
    </row>
    <row r="41" spans="2:17" ht="14.7" customHeight="1">
      <c r="B41" s="723" t="s">
        <v>273</v>
      </c>
      <c r="C41" s="724" t="s">
        <v>274</v>
      </c>
      <c r="D41" s="725"/>
      <c r="E41" s="725"/>
      <c r="F41" s="725"/>
      <c r="G41" s="725"/>
      <c r="H41" s="725"/>
      <c r="I41" s="719" t="s">
        <v>391</v>
      </c>
      <c r="J41" s="719" t="s">
        <v>391</v>
      </c>
      <c r="K41" s="726" t="s">
        <v>275</v>
      </c>
      <c r="L41" s="386"/>
      <c r="M41" s="387"/>
      <c r="N41" s="388"/>
      <c r="O41" s="268"/>
      <c r="Q41" s="52"/>
    </row>
    <row r="42" spans="2:17" ht="14.7" customHeight="1">
      <c r="B42" s="727" t="s">
        <v>392</v>
      </c>
      <c r="C42" s="728" t="s">
        <v>393</v>
      </c>
      <c r="D42" s="729"/>
      <c r="E42" s="729"/>
      <c r="F42" s="729"/>
      <c r="G42" s="729"/>
      <c r="H42" s="729"/>
      <c r="I42" s="726" t="s">
        <v>39</v>
      </c>
      <c r="J42" s="726" t="s">
        <v>39</v>
      </c>
      <c r="K42" s="726" t="s">
        <v>39</v>
      </c>
      <c r="L42" s="386"/>
      <c r="M42" s="387"/>
      <c r="N42" s="388"/>
      <c r="O42" s="268"/>
      <c r="Q42" s="52"/>
    </row>
    <row r="43" spans="2:17" ht="14.7" customHeight="1">
      <c r="B43" s="730" t="s">
        <v>394</v>
      </c>
      <c r="C43" s="731" t="s">
        <v>45</v>
      </c>
      <c r="D43" s="732"/>
      <c r="E43" s="732"/>
      <c r="F43" s="732"/>
      <c r="G43" s="732"/>
      <c r="H43" s="732"/>
      <c r="I43" s="733" t="s">
        <v>390</v>
      </c>
      <c r="J43" s="733" t="s">
        <v>390</v>
      </c>
      <c r="K43" s="733" t="s">
        <v>390</v>
      </c>
      <c r="L43" s="386"/>
      <c r="M43" s="387"/>
      <c r="N43" s="388"/>
      <c r="O43" s="268"/>
      <c r="Q43" s="52"/>
    </row>
    <row r="44" spans="2:17" ht="14.7" customHeight="1">
      <c r="B44" s="727" t="s">
        <v>277</v>
      </c>
      <c r="C44" s="734" t="s">
        <v>278</v>
      </c>
      <c r="D44" s="735"/>
      <c r="E44" s="735"/>
      <c r="F44" s="735"/>
      <c r="G44" s="735"/>
      <c r="H44" s="735"/>
      <c r="I44" s="736" t="s">
        <v>391</v>
      </c>
      <c r="J44" s="736" t="s">
        <v>390</v>
      </c>
      <c r="K44" s="736" t="s">
        <v>390</v>
      </c>
      <c r="L44" s="386"/>
      <c r="M44" s="387"/>
      <c r="N44" s="388"/>
      <c r="O44" s="268"/>
      <c r="Q44" s="52"/>
    </row>
    <row r="45" spans="2:17" ht="14.7" customHeight="1">
      <c r="B45" s="737" t="s">
        <v>46</v>
      </c>
      <c r="C45" s="724" t="s">
        <v>41</v>
      </c>
      <c r="D45" s="725"/>
      <c r="E45" s="725"/>
      <c r="F45" s="725"/>
      <c r="G45" s="725"/>
      <c r="H45" s="725"/>
      <c r="I45" s="719" t="s">
        <v>39</v>
      </c>
      <c r="J45" s="719" t="s">
        <v>39</v>
      </c>
      <c r="K45" s="719" t="s">
        <v>39</v>
      </c>
      <c r="L45" s="386"/>
      <c r="M45" s="387"/>
      <c r="N45" s="388"/>
      <c r="O45" s="268"/>
      <c r="Q45" s="52"/>
    </row>
    <row r="46" spans="2:17" ht="14.7" customHeight="1">
      <c r="B46" s="738" t="s">
        <v>47</v>
      </c>
      <c r="C46" s="734" t="s">
        <v>48</v>
      </c>
      <c r="D46" s="735"/>
      <c r="E46" s="735"/>
      <c r="F46" s="735"/>
      <c r="G46" s="735"/>
      <c r="H46" s="735"/>
      <c r="I46" s="719" t="s">
        <v>39</v>
      </c>
      <c r="J46" s="719" t="s">
        <v>39</v>
      </c>
      <c r="K46" s="719" t="s">
        <v>39</v>
      </c>
      <c r="L46" s="386"/>
      <c r="M46" s="387"/>
      <c r="N46" s="388"/>
      <c r="O46" s="268"/>
      <c r="Q46" s="52"/>
    </row>
    <row r="47" spans="2:17" ht="14.7" customHeight="1">
      <c r="B47" s="739" t="s">
        <v>279</v>
      </c>
      <c r="C47" s="740" t="s">
        <v>43</v>
      </c>
      <c r="D47" s="741"/>
      <c r="E47" s="741"/>
      <c r="F47" s="741"/>
      <c r="G47" s="741"/>
      <c r="H47" s="742"/>
      <c r="I47" s="726" t="s">
        <v>39</v>
      </c>
      <c r="J47" s="726" t="s">
        <v>39</v>
      </c>
      <c r="K47" s="726" t="s">
        <v>39</v>
      </c>
      <c r="L47" s="386"/>
      <c r="M47" s="387"/>
      <c r="N47" s="388"/>
      <c r="O47" s="268"/>
      <c r="Q47" s="52"/>
    </row>
    <row r="48" spans="2:17" ht="14.7" customHeight="1">
      <c r="B48" s="739" t="s">
        <v>395</v>
      </c>
      <c r="C48" s="731" t="s">
        <v>396</v>
      </c>
      <c r="D48" s="732"/>
      <c r="E48" s="732"/>
      <c r="F48" s="732"/>
      <c r="G48" s="732"/>
      <c r="H48" s="743"/>
      <c r="I48" s="733" t="s">
        <v>390</v>
      </c>
      <c r="J48" s="744" t="s">
        <v>391</v>
      </c>
      <c r="K48" s="744" t="s">
        <v>391</v>
      </c>
      <c r="L48" s="386"/>
      <c r="M48" s="387"/>
      <c r="N48" s="388"/>
      <c r="O48" s="268"/>
      <c r="Q48" s="52"/>
    </row>
    <row r="49" spans="2:17" ht="14.7" customHeight="1">
      <c r="B49" s="745"/>
      <c r="C49" s="728" t="s">
        <v>189</v>
      </c>
      <c r="D49" s="729"/>
      <c r="E49" s="729"/>
      <c r="F49" s="729"/>
      <c r="G49" s="729"/>
      <c r="H49" s="746"/>
      <c r="I49" s="747" t="s">
        <v>391</v>
      </c>
      <c r="J49" s="726" t="s">
        <v>39</v>
      </c>
      <c r="K49" s="726" t="s">
        <v>39</v>
      </c>
      <c r="L49" s="386"/>
      <c r="M49" s="387"/>
      <c r="N49" s="388"/>
      <c r="O49" s="268"/>
      <c r="Q49" s="52"/>
    </row>
    <row r="50" spans="2:17" ht="14.7" customHeight="1">
      <c r="B50" s="748" t="s">
        <v>57</v>
      </c>
      <c r="C50" s="749"/>
      <c r="D50" s="749"/>
      <c r="E50" s="749"/>
      <c r="F50" s="749"/>
      <c r="G50" s="749"/>
      <c r="H50" s="749"/>
      <c r="I50" s="722"/>
      <c r="J50" s="722"/>
      <c r="K50" s="722"/>
      <c r="L50" s="386"/>
      <c r="M50" s="387"/>
      <c r="N50" s="388"/>
      <c r="O50" s="268"/>
      <c r="Q50" s="52"/>
    </row>
    <row r="51" spans="2:17" ht="14.7" customHeight="1">
      <c r="B51" s="730" t="s">
        <v>58</v>
      </c>
      <c r="C51" s="750" t="s">
        <v>397</v>
      </c>
      <c r="D51" s="751"/>
      <c r="E51" s="751"/>
      <c r="F51" s="751"/>
      <c r="G51" s="751"/>
      <c r="H51" s="751"/>
      <c r="I51" s="712" t="s">
        <v>39</v>
      </c>
      <c r="J51" s="712" t="s">
        <v>39</v>
      </c>
      <c r="K51" s="712" t="s">
        <v>39</v>
      </c>
      <c r="L51" s="386"/>
      <c r="M51" s="387"/>
      <c r="N51" s="388"/>
      <c r="O51" s="268"/>
      <c r="Q51" s="52"/>
    </row>
    <row r="52" spans="2:17" ht="14.7" customHeight="1">
      <c r="B52" s="708" t="s">
        <v>61</v>
      </c>
      <c r="C52" s="752" t="s">
        <v>62</v>
      </c>
      <c r="D52" s="753"/>
      <c r="E52" s="753"/>
      <c r="F52" s="753"/>
      <c r="G52" s="753"/>
      <c r="H52" s="753"/>
      <c r="I52" s="744" t="s">
        <v>39</v>
      </c>
      <c r="J52" s="744" t="s">
        <v>39</v>
      </c>
      <c r="K52" s="744" t="s">
        <v>39</v>
      </c>
      <c r="L52" s="386"/>
      <c r="M52" s="387"/>
      <c r="N52" s="388"/>
      <c r="O52" s="268"/>
      <c r="Q52" s="52"/>
    </row>
    <row r="53" spans="2:17" ht="14.7" customHeight="1">
      <c r="B53" s="702" t="s">
        <v>63</v>
      </c>
      <c r="C53" s="754" t="s">
        <v>64</v>
      </c>
      <c r="D53" s="718"/>
      <c r="E53" s="718"/>
      <c r="F53" s="718"/>
      <c r="G53" s="718"/>
      <c r="H53" s="755"/>
      <c r="I53" s="719" t="s">
        <v>390</v>
      </c>
      <c r="J53" s="719" t="s">
        <v>39</v>
      </c>
      <c r="K53" s="719" t="s">
        <v>39</v>
      </c>
      <c r="L53" s="386"/>
      <c r="M53" s="387"/>
      <c r="N53" s="388"/>
      <c r="O53" s="268"/>
      <c r="Q53" s="52"/>
    </row>
    <row r="54" spans="2:17" ht="14.7" customHeight="1">
      <c r="B54" s="756" t="s">
        <v>65</v>
      </c>
      <c r="C54" s="731" t="s">
        <v>398</v>
      </c>
      <c r="D54" s="732"/>
      <c r="E54" s="732"/>
      <c r="F54" s="732"/>
      <c r="G54" s="732"/>
      <c r="H54" s="732"/>
      <c r="I54" s="744" t="s">
        <v>33</v>
      </c>
      <c r="J54" s="744" t="s">
        <v>39</v>
      </c>
      <c r="K54" s="744" t="s">
        <v>39</v>
      </c>
      <c r="L54" s="386"/>
      <c r="M54" s="387"/>
      <c r="N54" s="388"/>
      <c r="O54" s="268"/>
      <c r="Q54" s="52"/>
    </row>
    <row r="55" spans="2:17" ht="14.7" customHeight="1">
      <c r="B55" s="757"/>
      <c r="C55" s="728" t="s">
        <v>66</v>
      </c>
      <c r="D55" s="729"/>
      <c r="E55" s="729"/>
      <c r="F55" s="729"/>
      <c r="G55" s="729"/>
      <c r="H55" s="729"/>
      <c r="I55" s="726" t="s">
        <v>39</v>
      </c>
      <c r="J55" s="726" t="s">
        <v>39</v>
      </c>
      <c r="K55" s="726" t="s">
        <v>39</v>
      </c>
      <c r="L55" s="386"/>
      <c r="M55" s="387"/>
      <c r="N55" s="388"/>
      <c r="O55" s="268"/>
      <c r="Q55" s="52"/>
    </row>
    <row r="56" spans="2:17" ht="14.7" customHeight="1">
      <c r="B56" s="757" t="s">
        <v>67</v>
      </c>
      <c r="C56" s="758" t="s">
        <v>399</v>
      </c>
      <c r="D56" s="759"/>
      <c r="E56" s="759"/>
      <c r="F56" s="759"/>
      <c r="G56" s="759"/>
      <c r="H56" s="759"/>
      <c r="I56" s="717" t="s">
        <v>39</v>
      </c>
      <c r="J56" s="717" t="s">
        <v>39</v>
      </c>
      <c r="K56" s="717" t="s">
        <v>39</v>
      </c>
      <c r="L56" s="386"/>
      <c r="M56" s="387"/>
      <c r="N56" s="388"/>
      <c r="O56" s="268"/>
      <c r="Q56" s="52"/>
    </row>
    <row r="57" spans="2:17" ht="14.7" customHeight="1">
      <c r="B57" s="757" t="s">
        <v>400</v>
      </c>
      <c r="C57" s="724" t="s">
        <v>399</v>
      </c>
      <c r="D57" s="725"/>
      <c r="E57" s="725"/>
      <c r="F57" s="725"/>
      <c r="G57" s="725"/>
      <c r="H57" s="725"/>
      <c r="I57" s="719" t="s">
        <v>390</v>
      </c>
      <c r="J57" s="719" t="s">
        <v>390</v>
      </c>
      <c r="K57" s="719" t="s">
        <v>390</v>
      </c>
      <c r="L57" s="386"/>
      <c r="M57" s="387"/>
      <c r="N57" s="388"/>
      <c r="O57" s="268"/>
      <c r="Q57" s="52"/>
    </row>
    <row r="58" spans="2:17" ht="14.7" customHeight="1">
      <c r="B58" s="702" t="s">
        <v>69</v>
      </c>
      <c r="C58" s="718"/>
      <c r="D58" s="718"/>
      <c r="E58" s="718"/>
      <c r="F58" s="718"/>
      <c r="G58" s="718"/>
      <c r="H58" s="718"/>
      <c r="I58" s="719" t="s">
        <v>390</v>
      </c>
      <c r="J58" s="719" t="s">
        <v>391</v>
      </c>
      <c r="K58" s="719" t="s">
        <v>391</v>
      </c>
      <c r="L58" s="386"/>
      <c r="M58" s="387"/>
      <c r="N58" s="388"/>
      <c r="O58" s="268"/>
      <c r="Q58" s="52"/>
    </row>
    <row r="59" spans="2:17" ht="14.7" customHeight="1">
      <c r="B59" s="760" t="s">
        <v>73</v>
      </c>
      <c r="C59" s="754" t="s">
        <v>74</v>
      </c>
      <c r="D59" s="718"/>
      <c r="E59" s="718"/>
      <c r="F59" s="718"/>
      <c r="G59" s="718"/>
      <c r="H59" s="718"/>
      <c r="I59" s="719" t="s">
        <v>391</v>
      </c>
      <c r="J59" s="719" t="s">
        <v>390</v>
      </c>
      <c r="K59" s="719" t="s">
        <v>390</v>
      </c>
      <c r="L59" s="386"/>
      <c r="M59" s="387"/>
      <c r="N59" s="388"/>
      <c r="O59" s="268"/>
      <c r="Q59" s="52"/>
    </row>
    <row r="60" spans="2:17" ht="14.7" customHeight="1">
      <c r="B60" s="713" t="s">
        <v>75</v>
      </c>
      <c r="C60" s="752" t="s">
        <v>76</v>
      </c>
      <c r="D60" s="753"/>
      <c r="E60" s="753"/>
      <c r="F60" s="753"/>
      <c r="G60" s="753"/>
      <c r="H60" s="753"/>
      <c r="I60" s="744" t="s">
        <v>39</v>
      </c>
      <c r="J60" s="744" t="s">
        <v>39</v>
      </c>
      <c r="K60" s="744" t="s">
        <v>39</v>
      </c>
      <c r="L60" s="386"/>
      <c r="M60" s="387"/>
      <c r="N60" s="388"/>
      <c r="O60" s="268"/>
      <c r="Q60" s="52"/>
    </row>
    <row r="61" spans="2:17" ht="14.7" customHeight="1">
      <c r="B61" s="738"/>
      <c r="C61" s="728" t="s">
        <v>77</v>
      </c>
      <c r="D61" s="729"/>
      <c r="E61" s="729"/>
      <c r="F61" s="729"/>
      <c r="G61" s="729"/>
      <c r="H61" s="729"/>
      <c r="I61" s="726" t="s">
        <v>39</v>
      </c>
      <c r="J61" s="726" t="s">
        <v>39</v>
      </c>
      <c r="K61" s="726" t="s">
        <v>39</v>
      </c>
      <c r="L61" s="386"/>
      <c r="M61" s="387"/>
      <c r="N61" s="388"/>
      <c r="O61" s="268"/>
      <c r="Q61" s="52"/>
    </row>
    <row r="62" spans="2:17" ht="14.7" customHeight="1">
      <c r="B62" s="702" t="s">
        <v>290</v>
      </c>
      <c r="C62" s="718"/>
      <c r="D62" s="718"/>
      <c r="E62" s="718"/>
      <c r="F62" s="718"/>
      <c r="G62" s="718"/>
      <c r="H62" s="718"/>
      <c r="I62" s="719" t="s">
        <v>390</v>
      </c>
      <c r="J62" s="719" t="s">
        <v>390</v>
      </c>
      <c r="K62" s="719" t="s">
        <v>390</v>
      </c>
      <c r="L62" s="386"/>
      <c r="M62" s="387"/>
      <c r="N62" s="388"/>
      <c r="O62" s="268"/>
      <c r="Q62" s="52"/>
    </row>
    <row r="63" spans="2:17" ht="14.7" customHeight="1">
      <c r="B63" s="761" t="s">
        <v>78</v>
      </c>
      <c r="C63" s="718" t="s">
        <v>401</v>
      </c>
      <c r="D63" s="718"/>
      <c r="E63" s="718"/>
      <c r="F63" s="718"/>
      <c r="G63" s="718"/>
      <c r="H63" s="718"/>
      <c r="I63" s="719" t="s">
        <v>39</v>
      </c>
      <c r="J63" s="719" t="s">
        <v>39</v>
      </c>
      <c r="K63" s="719" t="s">
        <v>39</v>
      </c>
      <c r="L63" s="386"/>
      <c r="M63" s="387"/>
      <c r="N63" s="388"/>
      <c r="O63" s="268"/>
      <c r="Q63" s="52"/>
    </row>
    <row r="64" spans="2:17" ht="14.7" customHeight="1">
      <c r="B64" s="738" t="s">
        <v>79</v>
      </c>
      <c r="C64" s="762" t="s">
        <v>41</v>
      </c>
      <c r="D64" s="763"/>
      <c r="E64" s="763"/>
      <c r="F64" s="763"/>
      <c r="G64" s="763"/>
      <c r="H64" s="763"/>
      <c r="I64" s="712" t="s">
        <v>39</v>
      </c>
      <c r="J64" s="712" t="s">
        <v>39</v>
      </c>
      <c r="K64" s="712" t="s">
        <v>39</v>
      </c>
      <c r="L64" s="386"/>
      <c r="M64" s="387"/>
      <c r="N64" s="388"/>
      <c r="O64" s="268"/>
      <c r="Q64" s="52"/>
    </row>
    <row r="65" spans="2:17" ht="14.7" customHeight="1">
      <c r="B65" s="738"/>
      <c r="C65" s="762" t="s">
        <v>80</v>
      </c>
      <c r="D65" s="763"/>
      <c r="E65" s="763"/>
      <c r="F65" s="763"/>
      <c r="G65" s="763"/>
      <c r="H65" s="763"/>
      <c r="I65" s="712" t="s">
        <v>39</v>
      </c>
      <c r="J65" s="712" t="s">
        <v>39</v>
      </c>
      <c r="K65" s="712" t="s">
        <v>39</v>
      </c>
      <c r="L65" s="386"/>
      <c r="M65" s="387"/>
      <c r="N65" s="388"/>
      <c r="O65" s="268"/>
      <c r="Q65" s="52"/>
    </row>
    <row r="66" spans="2:17" ht="14.7" customHeight="1">
      <c r="B66" s="738"/>
      <c r="C66" s="762" t="s">
        <v>81</v>
      </c>
      <c r="D66" s="763"/>
      <c r="E66" s="763"/>
      <c r="F66" s="763"/>
      <c r="G66" s="763"/>
      <c r="H66" s="763"/>
      <c r="I66" s="712" t="s">
        <v>391</v>
      </c>
      <c r="J66" s="712" t="s">
        <v>39</v>
      </c>
      <c r="K66" s="712" t="s">
        <v>39</v>
      </c>
      <c r="L66" s="386"/>
      <c r="M66" s="387"/>
      <c r="N66" s="388"/>
      <c r="O66" s="268"/>
      <c r="Q66" s="52"/>
    </row>
    <row r="67" spans="2:17" ht="14.7" customHeight="1">
      <c r="B67" s="738"/>
      <c r="C67" s="762" t="s">
        <v>82</v>
      </c>
      <c r="D67" s="763"/>
      <c r="E67" s="763"/>
      <c r="F67" s="763"/>
      <c r="G67" s="763"/>
      <c r="H67" s="763"/>
      <c r="I67" s="712" t="s">
        <v>39</v>
      </c>
      <c r="J67" s="712" t="s">
        <v>39</v>
      </c>
      <c r="K67" s="712" t="s">
        <v>39</v>
      </c>
      <c r="L67" s="386"/>
      <c r="M67" s="387"/>
      <c r="N67" s="388"/>
      <c r="O67" s="268"/>
      <c r="Q67" s="52"/>
    </row>
    <row r="68" spans="2:17" ht="14.7" customHeight="1">
      <c r="B68" s="757"/>
      <c r="C68" s="764" t="s">
        <v>83</v>
      </c>
      <c r="D68" s="765"/>
      <c r="E68" s="765"/>
      <c r="F68" s="765"/>
      <c r="G68" s="765"/>
      <c r="H68" s="766"/>
      <c r="I68" s="726" t="s">
        <v>391</v>
      </c>
      <c r="J68" s="726" t="s">
        <v>390</v>
      </c>
      <c r="K68" s="726" t="s">
        <v>390</v>
      </c>
      <c r="L68" s="386"/>
      <c r="M68" s="387"/>
      <c r="N68" s="388"/>
      <c r="O68" s="268"/>
      <c r="Q68" s="52"/>
    </row>
    <row r="69" spans="2:17" ht="14.7" customHeight="1">
      <c r="B69" s="767" t="s">
        <v>291</v>
      </c>
      <c r="C69" s="768" t="s">
        <v>86</v>
      </c>
      <c r="D69" s="769"/>
      <c r="E69" s="769"/>
      <c r="F69" s="769"/>
      <c r="G69" s="769"/>
      <c r="H69" s="769"/>
      <c r="I69" s="744" t="s">
        <v>39</v>
      </c>
      <c r="J69" s="744" t="s">
        <v>391</v>
      </c>
      <c r="K69" s="736" t="s">
        <v>391</v>
      </c>
      <c r="L69" s="386"/>
      <c r="M69" s="387"/>
      <c r="N69" s="388"/>
      <c r="O69" s="268"/>
      <c r="Q69" s="52"/>
    </row>
    <row r="70" spans="2:17" ht="14.7" customHeight="1">
      <c r="B70" s="770"/>
      <c r="C70" s="771" t="s">
        <v>292</v>
      </c>
      <c r="D70" s="772"/>
      <c r="E70" s="772"/>
      <c r="F70" s="772"/>
      <c r="G70" s="772"/>
      <c r="H70" s="772"/>
      <c r="I70" s="726" t="s">
        <v>391</v>
      </c>
      <c r="J70" s="726" t="s">
        <v>390</v>
      </c>
      <c r="K70" s="726" t="s">
        <v>390</v>
      </c>
      <c r="L70" s="386"/>
      <c r="M70" s="387"/>
      <c r="N70" s="388"/>
      <c r="O70" s="268"/>
      <c r="Q70" s="52"/>
    </row>
    <row r="71" spans="2:17" ht="14.7" customHeight="1">
      <c r="B71" s="748" t="s">
        <v>87</v>
      </c>
      <c r="C71" s="749"/>
      <c r="D71" s="749"/>
      <c r="E71" s="749"/>
      <c r="F71" s="749"/>
      <c r="G71" s="749"/>
      <c r="H71" s="749"/>
      <c r="I71" s="773"/>
      <c r="J71" s="722"/>
      <c r="K71" s="722"/>
      <c r="L71" s="386"/>
      <c r="M71" s="387"/>
      <c r="N71" s="388"/>
      <c r="O71" s="268"/>
      <c r="Q71" s="52"/>
    </row>
    <row r="72" spans="2:17" ht="14.7" customHeight="1">
      <c r="B72" s="774" t="s">
        <v>89</v>
      </c>
      <c r="C72" s="775" t="s">
        <v>90</v>
      </c>
      <c r="D72" s="776"/>
      <c r="E72" s="776"/>
      <c r="F72" s="776"/>
      <c r="G72" s="776"/>
      <c r="H72" s="776"/>
      <c r="I72" s="744" t="s">
        <v>39</v>
      </c>
      <c r="J72" s="744" t="s">
        <v>39</v>
      </c>
      <c r="K72" s="744" t="s">
        <v>39</v>
      </c>
      <c r="L72" s="386"/>
      <c r="M72" s="387"/>
      <c r="N72" s="388"/>
      <c r="O72" s="268"/>
      <c r="Q72" s="52"/>
    </row>
    <row r="73" spans="2:17" ht="14.7" customHeight="1">
      <c r="B73" s="777"/>
      <c r="C73" s="750" t="s">
        <v>91</v>
      </c>
      <c r="D73" s="751"/>
      <c r="E73" s="751"/>
      <c r="F73" s="751"/>
      <c r="G73" s="751"/>
      <c r="H73" s="751"/>
      <c r="I73" s="712" t="s">
        <v>39</v>
      </c>
      <c r="J73" s="712" t="s">
        <v>33</v>
      </c>
      <c r="K73" s="712" t="s">
        <v>33</v>
      </c>
      <c r="L73" s="386"/>
      <c r="M73" s="387"/>
      <c r="N73" s="388"/>
      <c r="O73" s="268"/>
      <c r="Q73" s="52"/>
    </row>
    <row r="74" spans="2:17" ht="14.7" customHeight="1">
      <c r="B74" s="777"/>
      <c r="C74" s="750" t="s">
        <v>92</v>
      </c>
      <c r="D74" s="751"/>
      <c r="E74" s="751"/>
      <c r="F74" s="751"/>
      <c r="G74" s="751"/>
      <c r="H74" s="751"/>
      <c r="I74" s="712" t="s">
        <v>33</v>
      </c>
      <c r="J74" s="712" t="s">
        <v>39</v>
      </c>
      <c r="K74" s="712" t="s">
        <v>39</v>
      </c>
      <c r="L74" s="386"/>
      <c r="M74" s="387"/>
      <c r="N74" s="388"/>
      <c r="O74" s="268"/>
      <c r="Q74" s="52"/>
    </row>
    <row r="75" spans="2:17" ht="14.7" customHeight="1">
      <c r="B75" s="777"/>
      <c r="C75" s="750" t="s">
        <v>93</v>
      </c>
      <c r="D75" s="751"/>
      <c r="E75" s="751"/>
      <c r="F75" s="751"/>
      <c r="G75" s="751"/>
      <c r="H75" s="751"/>
      <c r="I75" s="712" t="s">
        <v>39</v>
      </c>
      <c r="J75" s="778" t="s">
        <v>39</v>
      </c>
      <c r="K75" s="712" t="s">
        <v>39</v>
      </c>
      <c r="L75" s="386"/>
      <c r="M75" s="387"/>
      <c r="N75" s="388"/>
      <c r="O75" s="268"/>
      <c r="Q75" s="52"/>
    </row>
    <row r="76" spans="2:17" ht="14.7" customHeight="1">
      <c r="B76" s="777"/>
      <c r="C76" s="750" t="s">
        <v>94</v>
      </c>
      <c r="D76" s="751"/>
      <c r="E76" s="751"/>
      <c r="F76" s="751"/>
      <c r="G76" s="751"/>
      <c r="H76" s="751"/>
      <c r="I76" s="712" t="s">
        <v>39</v>
      </c>
      <c r="J76" s="712" t="s">
        <v>39</v>
      </c>
      <c r="K76" s="712" t="s">
        <v>39</v>
      </c>
      <c r="L76" s="386"/>
      <c r="M76" s="387"/>
      <c r="N76" s="388"/>
      <c r="O76" s="268"/>
      <c r="Q76" s="52"/>
    </row>
    <row r="77" spans="2:17" ht="14.7" customHeight="1">
      <c r="B77" s="777"/>
      <c r="C77" s="779" t="s">
        <v>402</v>
      </c>
      <c r="D77" s="780"/>
      <c r="E77" s="780"/>
      <c r="F77" s="780"/>
      <c r="G77" s="780"/>
      <c r="H77" s="781"/>
      <c r="I77" s="712" t="s">
        <v>39</v>
      </c>
      <c r="J77" s="712" t="s">
        <v>39</v>
      </c>
      <c r="K77" s="712" t="s">
        <v>39</v>
      </c>
      <c r="L77" s="386"/>
      <c r="M77" s="387"/>
      <c r="N77" s="388"/>
      <c r="O77" s="268"/>
      <c r="Q77" s="52"/>
    </row>
    <row r="78" spans="2:17" ht="14.7" customHeight="1">
      <c r="B78" s="757" t="s">
        <v>88</v>
      </c>
      <c r="C78" s="718"/>
      <c r="D78" s="718"/>
      <c r="E78" s="718"/>
      <c r="F78" s="718"/>
      <c r="G78" s="718"/>
      <c r="H78" s="718"/>
      <c r="I78" s="719" t="s">
        <v>39</v>
      </c>
      <c r="J78" s="719" t="s">
        <v>39</v>
      </c>
      <c r="K78" s="719" t="s">
        <v>39</v>
      </c>
      <c r="L78" s="386"/>
      <c r="M78" s="387"/>
      <c r="N78" s="388"/>
      <c r="O78" s="268"/>
      <c r="Q78" s="52"/>
    </row>
    <row r="79" spans="2:17" ht="14.7" customHeight="1">
      <c r="B79" s="702" t="s">
        <v>101</v>
      </c>
      <c r="C79" s="782"/>
      <c r="D79" s="782"/>
      <c r="E79" s="782"/>
      <c r="F79" s="782"/>
      <c r="G79" s="782"/>
      <c r="H79" s="782"/>
      <c r="I79" s="719" t="s">
        <v>39</v>
      </c>
      <c r="J79" s="719" t="s">
        <v>39</v>
      </c>
      <c r="K79" s="719" t="s">
        <v>39</v>
      </c>
      <c r="L79" s="386"/>
      <c r="M79" s="387"/>
      <c r="N79" s="388"/>
      <c r="O79" s="268"/>
      <c r="Q79" s="52"/>
    </row>
    <row r="80" spans="2:17" ht="14.7" customHeight="1">
      <c r="B80" s="708" t="s">
        <v>102</v>
      </c>
      <c r="C80" s="775" t="s">
        <v>103</v>
      </c>
      <c r="D80" s="776"/>
      <c r="E80" s="776"/>
      <c r="F80" s="776"/>
      <c r="G80" s="776"/>
      <c r="H80" s="776"/>
      <c r="I80" s="744" t="s">
        <v>39</v>
      </c>
      <c r="J80" s="744" t="s">
        <v>39</v>
      </c>
      <c r="K80" s="744" t="s">
        <v>39</v>
      </c>
      <c r="L80" s="386"/>
      <c r="M80" s="387"/>
      <c r="N80" s="388"/>
      <c r="O80" s="268"/>
      <c r="Q80" s="52"/>
    </row>
    <row r="81" spans="2:17" ht="14.7" customHeight="1">
      <c r="B81" s="783"/>
      <c r="C81" s="784" t="s">
        <v>403</v>
      </c>
      <c r="D81" s="785"/>
      <c r="E81" s="785"/>
      <c r="F81" s="785"/>
      <c r="G81" s="785"/>
      <c r="H81" s="785"/>
      <c r="I81" s="786" t="s">
        <v>39</v>
      </c>
      <c r="J81" s="786" t="s">
        <v>39</v>
      </c>
      <c r="K81" s="786" t="s">
        <v>39</v>
      </c>
      <c r="L81" s="386"/>
      <c r="M81" s="387"/>
      <c r="N81" s="388"/>
      <c r="O81" s="268"/>
      <c r="Q81" s="52"/>
    </row>
    <row r="82" spans="2:17" ht="14.7" customHeight="1">
      <c r="B82" s="738"/>
      <c r="C82" s="762" t="s">
        <v>107</v>
      </c>
      <c r="D82" s="763"/>
      <c r="E82" s="763"/>
      <c r="F82" s="763"/>
      <c r="G82" s="763"/>
      <c r="H82" s="763"/>
      <c r="I82" s="712" t="s">
        <v>39</v>
      </c>
      <c r="J82" s="712" t="s">
        <v>39</v>
      </c>
      <c r="K82" s="712" t="s">
        <v>39</v>
      </c>
      <c r="L82" s="386"/>
      <c r="M82" s="387"/>
      <c r="N82" s="388"/>
      <c r="O82" s="268"/>
      <c r="Q82" s="52"/>
    </row>
    <row r="83" spans="2:17" ht="14.7" customHeight="1">
      <c r="B83" s="713"/>
      <c r="C83" s="762" t="s">
        <v>108</v>
      </c>
      <c r="D83" s="763"/>
      <c r="E83" s="763"/>
      <c r="F83" s="763"/>
      <c r="G83" s="763"/>
      <c r="H83" s="763"/>
      <c r="I83" s="712" t="s">
        <v>39</v>
      </c>
      <c r="J83" s="712" t="s">
        <v>39</v>
      </c>
      <c r="K83" s="712" t="s">
        <v>39</v>
      </c>
      <c r="L83" s="386"/>
      <c r="M83" s="387"/>
      <c r="N83" s="388"/>
      <c r="O83" s="268"/>
      <c r="Q83" s="52"/>
    </row>
    <row r="84" spans="2:17" ht="14.7" customHeight="1">
      <c r="B84" s="713"/>
      <c r="C84" s="762" t="s">
        <v>109</v>
      </c>
      <c r="D84" s="763"/>
      <c r="E84" s="763"/>
      <c r="F84" s="763"/>
      <c r="G84" s="763"/>
      <c r="H84" s="763"/>
      <c r="I84" s="712" t="s">
        <v>39</v>
      </c>
      <c r="J84" s="712" t="s">
        <v>39</v>
      </c>
      <c r="K84" s="712" t="s">
        <v>39</v>
      </c>
      <c r="L84" s="386"/>
      <c r="M84" s="387"/>
      <c r="N84" s="388"/>
      <c r="O84" s="268"/>
      <c r="Q84" s="52"/>
    </row>
    <row r="85" spans="2:17" ht="14.7" customHeight="1">
      <c r="B85" s="713"/>
      <c r="C85" s="762" t="s">
        <v>111</v>
      </c>
      <c r="D85" s="763"/>
      <c r="E85" s="763"/>
      <c r="F85" s="763"/>
      <c r="G85" s="763"/>
      <c r="H85" s="763"/>
      <c r="I85" s="712" t="s">
        <v>39</v>
      </c>
      <c r="J85" s="712" t="s">
        <v>39</v>
      </c>
      <c r="K85" s="712" t="s">
        <v>39</v>
      </c>
      <c r="L85" s="386"/>
      <c r="M85" s="387"/>
      <c r="N85" s="388"/>
      <c r="O85" s="268"/>
      <c r="Q85" s="52"/>
    </row>
    <row r="86" spans="2:17" ht="14.7" customHeight="1">
      <c r="B86" s="738"/>
      <c r="C86" s="787" t="s">
        <v>112</v>
      </c>
      <c r="D86" s="788"/>
      <c r="E86" s="788"/>
      <c r="F86" s="788"/>
      <c r="G86" s="788"/>
      <c r="H86" s="788"/>
      <c r="I86" s="712" t="s">
        <v>39</v>
      </c>
      <c r="J86" s="712" t="s">
        <v>39</v>
      </c>
      <c r="K86" s="712" t="s">
        <v>39</v>
      </c>
      <c r="L86" s="386"/>
      <c r="M86" s="387"/>
      <c r="N86" s="388"/>
      <c r="O86" s="268"/>
      <c r="Q86" s="52"/>
    </row>
    <row r="87" spans="2:17" ht="14.7" customHeight="1">
      <c r="B87" s="738"/>
      <c r="C87" s="787" t="s">
        <v>404</v>
      </c>
      <c r="D87" s="788"/>
      <c r="E87" s="788"/>
      <c r="F87" s="788"/>
      <c r="G87" s="788"/>
      <c r="H87" s="788"/>
      <c r="I87" s="712" t="s">
        <v>39</v>
      </c>
      <c r="J87" s="712" t="s">
        <v>39</v>
      </c>
      <c r="K87" s="712" t="s">
        <v>39</v>
      </c>
      <c r="L87" s="386"/>
      <c r="M87" s="387"/>
      <c r="N87" s="388"/>
      <c r="O87" s="268"/>
      <c r="Q87" s="52"/>
    </row>
    <row r="88" spans="2:17" ht="14.7" customHeight="1">
      <c r="B88" s="738"/>
      <c r="C88" s="762" t="s">
        <v>405</v>
      </c>
      <c r="D88" s="763"/>
      <c r="E88" s="763"/>
      <c r="F88" s="763"/>
      <c r="G88" s="763"/>
      <c r="H88" s="763"/>
      <c r="I88" s="712" t="s">
        <v>39</v>
      </c>
      <c r="J88" s="712" t="s">
        <v>39</v>
      </c>
      <c r="K88" s="712" t="s">
        <v>39</v>
      </c>
      <c r="L88" s="386"/>
      <c r="M88" s="387"/>
      <c r="N88" s="388"/>
      <c r="O88" s="268"/>
      <c r="Q88" s="52"/>
    </row>
    <row r="89" spans="2:17" ht="14.7" customHeight="1">
      <c r="B89" s="738"/>
      <c r="C89" s="762" t="s">
        <v>297</v>
      </c>
      <c r="D89" s="763"/>
      <c r="E89" s="763"/>
      <c r="F89" s="763"/>
      <c r="G89" s="763"/>
      <c r="H89" s="763"/>
      <c r="I89" s="712" t="s">
        <v>391</v>
      </c>
      <c r="J89" s="712" t="s">
        <v>406</v>
      </c>
      <c r="K89" s="712" t="s">
        <v>406</v>
      </c>
      <c r="L89" s="386"/>
      <c r="M89" s="387"/>
      <c r="N89" s="388"/>
      <c r="O89" s="268"/>
      <c r="Q89" s="52"/>
    </row>
    <row r="90" spans="2:17">
      <c r="B90" s="713"/>
      <c r="C90" s="789" t="s">
        <v>116</v>
      </c>
      <c r="D90" s="790"/>
      <c r="E90" s="790"/>
      <c r="F90" s="790"/>
      <c r="G90" s="790"/>
      <c r="H90" s="790"/>
      <c r="I90" s="712" t="s">
        <v>39</v>
      </c>
      <c r="J90" s="712" t="s">
        <v>39</v>
      </c>
      <c r="K90" s="712" t="s">
        <v>39</v>
      </c>
      <c r="L90" s="386"/>
      <c r="M90" s="387"/>
      <c r="N90" s="388"/>
      <c r="O90" s="268"/>
      <c r="Q90" s="52"/>
    </row>
    <row r="91" spans="2:17" ht="14.7" customHeight="1">
      <c r="B91" s="713"/>
      <c r="C91" s="789" t="s">
        <v>118</v>
      </c>
      <c r="D91" s="790"/>
      <c r="E91" s="790"/>
      <c r="F91" s="790"/>
      <c r="G91" s="790"/>
      <c r="H91" s="790"/>
      <c r="I91" s="712" t="s">
        <v>39</v>
      </c>
      <c r="J91" s="712" t="s">
        <v>39</v>
      </c>
      <c r="K91" s="712" t="s">
        <v>39</v>
      </c>
      <c r="L91" s="386"/>
      <c r="M91" s="387"/>
      <c r="N91" s="388"/>
      <c r="O91" s="268"/>
      <c r="Q91" s="52"/>
    </row>
    <row r="92" spans="2:17" ht="14.7" customHeight="1">
      <c r="B92" s="738"/>
      <c r="C92" s="789" t="s">
        <v>119</v>
      </c>
      <c r="D92" s="790"/>
      <c r="E92" s="790"/>
      <c r="F92" s="790"/>
      <c r="G92" s="790"/>
      <c r="H92" s="790"/>
      <c r="I92" s="712" t="s">
        <v>39</v>
      </c>
      <c r="J92" s="712" t="s">
        <v>39</v>
      </c>
      <c r="K92" s="712" t="s">
        <v>39</v>
      </c>
      <c r="L92" s="386"/>
      <c r="M92" s="387"/>
      <c r="N92" s="388"/>
      <c r="O92" s="268"/>
      <c r="Q92" s="52"/>
    </row>
    <row r="93" spans="2:17" ht="14.7" customHeight="1">
      <c r="B93" s="738"/>
      <c r="C93" s="789" t="s">
        <v>120</v>
      </c>
      <c r="D93" s="790"/>
      <c r="E93" s="790"/>
      <c r="F93" s="790"/>
      <c r="G93" s="790"/>
      <c r="H93" s="790"/>
      <c r="I93" s="712" t="s">
        <v>39</v>
      </c>
      <c r="J93" s="712" t="s">
        <v>39</v>
      </c>
      <c r="K93" s="712" t="s">
        <v>39</v>
      </c>
      <c r="L93" s="386"/>
      <c r="M93" s="387"/>
      <c r="N93" s="388"/>
      <c r="O93" s="268"/>
      <c r="Q93" s="52"/>
    </row>
    <row r="94" spans="2:17" ht="14.7" customHeight="1">
      <c r="B94" s="738"/>
      <c r="C94" s="789" t="s">
        <v>122</v>
      </c>
      <c r="D94" s="790"/>
      <c r="E94" s="790"/>
      <c r="F94" s="790"/>
      <c r="G94" s="790"/>
      <c r="H94" s="790"/>
      <c r="I94" s="712" t="s">
        <v>39</v>
      </c>
      <c r="J94" s="712" t="s">
        <v>39</v>
      </c>
      <c r="K94" s="712" t="s">
        <v>39</v>
      </c>
      <c r="L94" s="386"/>
      <c r="M94" s="387"/>
      <c r="N94" s="388"/>
      <c r="O94" s="268"/>
      <c r="Q94" s="52"/>
    </row>
    <row r="95" spans="2:17" ht="14.7" customHeight="1">
      <c r="B95" s="757"/>
      <c r="C95" s="728" t="s">
        <v>299</v>
      </c>
      <c r="D95" s="729"/>
      <c r="E95" s="729"/>
      <c r="F95" s="729"/>
      <c r="G95" s="729"/>
      <c r="H95" s="729"/>
      <c r="I95" s="726" t="s">
        <v>390</v>
      </c>
      <c r="J95" s="726" t="s">
        <v>390</v>
      </c>
      <c r="K95" s="726" t="s">
        <v>390</v>
      </c>
      <c r="L95" s="386"/>
      <c r="M95" s="387"/>
      <c r="N95" s="388"/>
      <c r="O95" s="268"/>
      <c r="Q95" s="52"/>
    </row>
    <row r="96" spans="2:17" ht="14.7" customHeight="1">
      <c r="B96" s="760" t="s">
        <v>123</v>
      </c>
      <c r="C96" s="754" t="s">
        <v>124</v>
      </c>
      <c r="D96" s="718"/>
      <c r="E96" s="718"/>
      <c r="F96" s="718"/>
      <c r="G96" s="718"/>
      <c r="H96" s="718"/>
      <c r="I96" s="719" t="s">
        <v>39</v>
      </c>
      <c r="J96" s="719" t="s">
        <v>39</v>
      </c>
      <c r="K96" s="719" t="s">
        <v>39</v>
      </c>
      <c r="L96" s="386"/>
      <c r="M96" s="387"/>
      <c r="N96" s="388"/>
      <c r="O96" s="268"/>
      <c r="Q96" s="52"/>
    </row>
    <row r="97" spans="2:17" ht="14.7" customHeight="1">
      <c r="B97" s="198" t="s">
        <v>132</v>
      </c>
      <c r="C97" s="198"/>
      <c r="D97" s="198"/>
      <c r="E97" s="198"/>
      <c r="F97" s="198"/>
      <c r="G97" s="198"/>
      <c r="H97" s="198"/>
      <c r="I97" s="198"/>
      <c r="J97" s="198"/>
      <c r="K97" s="198"/>
      <c r="L97" s="386"/>
      <c r="M97" s="387"/>
      <c r="N97" s="388"/>
      <c r="O97" s="268"/>
      <c r="Q97" s="52"/>
    </row>
    <row r="98" spans="2:17" ht="14.7" customHeight="1">
      <c r="B98" s="791" t="s">
        <v>133</v>
      </c>
      <c r="C98" s="749"/>
      <c r="D98" s="749"/>
      <c r="E98" s="749"/>
      <c r="F98" s="749"/>
      <c r="G98" s="749"/>
      <c r="H98" s="749"/>
      <c r="I98" s="722"/>
      <c r="J98" s="722"/>
      <c r="K98" s="722"/>
      <c r="L98" s="386"/>
      <c r="M98" s="387"/>
      <c r="N98" s="388"/>
      <c r="O98" s="268"/>
      <c r="Q98" s="52"/>
    </row>
    <row r="99" spans="2:17" ht="14.7" customHeight="1">
      <c r="B99" s="756" t="s">
        <v>134</v>
      </c>
      <c r="C99" s="731" t="s">
        <v>135</v>
      </c>
      <c r="D99" s="732"/>
      <c r="E99" s="732"/>
      <c r="F99" s="732"/>
      <c r="G99" s="732"/>
      <c r="H99" s="732"/>
      <c r="I99" s="744" t="s">
        <v>39</v>
      </c>
      <c r="J99" s="744" t="s">
        <v>39</v>
      </c>
      <c r="K99" s="744" t="s">
        <v>39</v>
      </c>
      <c r="L99" s="386"/>
      <c r="M99" s="387"/>
      <c r="N99" s="388"/>
      <c r="O99" s="268"/>
      <c r="Q99" s="52"/>
    </row>
    <row r="100" spans="2:17" ht="14.7" customHeight="1">
      <c r="B100" s="757"/>
      <c r="C100" s="728" t="s">
        <v>136</v>
      </c>
      <c r="D100" s="729"/>
      <c r="E100" s="729"/>
      <c r="F100" s="729"/>
      <c r="G100" s="729"/>
      <c r="H100" s="729"/>
      <c r="I100" s="726" t="s">
        <v>39</v>
      </c>
      <c r="J100" s="726" t="s">
        <v>39</v>
      </c>
      <c r="K100" s="726" t="s">
        <v>39</v>
      </c>
      <c r="L100" s="386"/>
      <c r="M100" s="387"/>
      <c r="N100" s="388"/>
      <c r="O100" s="268"/>
      <c r="Q100" s="52"/>
    </row>
    <row r="101" spans="2:17" ht="14.7" customHeight="1">
      <c r="B101" s="757" t="s">
        <v>137</v>
      </c>
      <c r="C101" s="792" t="s">
        <v>138</v>
      </c>
      <c r="D101" s="793"/>
      <c r="E101" s="793"/>
      <c r="F101" s="793"/>
      <c r="G101" s="793"/>
      <c r="H101" s="793"/>
      <c r="I101" s="719" t="s">
        <v>39</v>
      </c>
      <c r="J101" s="719" t="s">
        <v>39</v>
      </c>
      <c r="K101" s="719" t="s">
        <v>39</v>
      </c>
      <c r="L101" s="386"/>
      <c r="M101" s="387"/>
      <c r="N101" s="388"/>
      <c r="O101" s="268"/>
      <c r="Q101" s="52"/>
    </row>
    <row r="102" spans="2:17" ht="14.7" customHeight="1">
      <c r="B102" s="723" t="s">
        <v>139</v>
      </c>
      <c r="C102" s="724" t="s">
        <v>140</v>
      </c>
      <c r="D102" s="725"/>
      <c r="E102" s="725"/>
      <c r="F102" s="725"/>
      <c r="G102" s="725"/>
      <c r="H102" s="725"/>
      <c r="I102" s="719" t="s">
        <v>39</v>
      </c>
      <c r="J102" s="719" t="s">
        <v>39</v>
      </c>
      <c r="K102" s="719" t="s">
        <v>39</v>
      </c>
      <c r="L102" s="386"/>
      <c r="M102" s="387"/>
      <c r="N102" s="388"/>
      <c r="O102" s="268"/>
      <c r="Q102" s="52"/>
    </row>
    <row r="103" spans="2:17" ht="14.7" customHeight="1">
      <c r="B103" s="702" t="s">
        <v>141</v>
      </c>
      <c r="C103" s="794"/>
      <c r="D103" s="794"/>
      <c r="E103" s="794"/>
      <c r="F103" s="794"/>
      <c r="G103" s="794"/>
      <c r="H103" s="794"/>
      <c r="I103" s="719" t="s">
        <v>390</v>
      </c>
      <c r="J103" s="719" t="s">
        <v>390</v>
      </c>
      <c r="K103" s="719" t="s">
        <v>390</v>
      </c>
      <c r="L103" s="386"/>
      <c r="M103" s="387"/>
      <c r="N103" s="388"/>
      <c r="O103" s="268"/>
      <c r="Q103" s="52"/>
    </row>
    <row r="104" spans="2:17" ht="14.7" customHeight="1">
      <c r="B104" s="756" t="s">
        <v>142</v>
      </c>
      <c r="C104" s="731" t="s">
        <v>407</v>
      </c>
      <c r="D104" s="732"/>
      <c r="E104" s="732"/>
      <c r="F104" s="732"/>
      <c r="G104" s="732"/>
      <c r="H104" s="732"/>
      <c r="I104" s="744" t="s">
        <v>39</v>
      </c>
      <c r="J104" s="744" t="s">
        <v>33</v>
      </c>
      <c r="K104" s="744" t="s">
        <v>33</v>
      </c>
      <c r="L104" s="386"/>
      <c r="M104" s="387"/>
      <c r="N104" s="388"/>
      <c r="O104" s="268"/>
      <c r="Q104" s="52"/>
    </row>
    <row r="105" spans="2:17" ht="14.7" customHeight="1">
      <c r="B105" s="757"/>
      <c r="C105" s="728" t="s">
        <v>408</v>
      </c>
      <c r="D105" s="729"/>
      <c r="E105" s="729"/>
      <c r="F105" s="729"/>
      <c r="G105" s="729"/>
      <c r="H105" s="729"/>
      <c r="I105" s="726" t="s">
        <v>33</v>
      </c>
      <c r="J105" s="726" t="s">
        <v>39</v>
      </c>
      <c r="K105" s="726" t="s">
        <v>39</v>
      </c>
      <c r="L105" s="386"/>
      <c r="M105" s="387"/>
      <c r="N105" s="388"/>
      <c r="O105" s="268"/>
      <c r="Q105" s="52"/>
    </row>
    <row r="106" spans="2:17" ht="14.7" customHeight="1">
      <c r="B106" s="723" t="s">
        <v>145</v>
      </c>
      <c r="C106" s="725"/>
      <c r="D106" s="725"/>
      <c r="E106" s="725"/>
      <c r="F106" s="725"/>
      <c r="G106" s="725"/>
      <c r="H106" s="725"/>
      <c r="I106" s="719" t="s">
        <v>39</v>
      </c>
      <c r="J106" s="719" t="s">
        <v>39</v>
      </c>
      <c r="K106" s="719" t="s">
        <v>39</v>
      </c>
      <c r="L106" s="386"/>
      <c r="M106" s="387"/>
      <c r="N106" s="388"/>
      <c r="O106" s="268"/>
      <c r="Q106" s="52"/>
    </row>
    <row r="107" spans="2:17" ht="14.7" customHeight="1">
      <c r="B107" s="757" t="s">
        <v>146</v>
      </c>
      <c r="C107" s="725"/>
      <c r="D107" s="725"/>
      <c r="E107" s="725"/>
      <c r="F107" s="725"/>
      <c r="G107" s="725"/>
      <c r="H107" s="725"/>
      <c r="I107" s="719" t="s">
        <v>39</v>
      </c>
      <c r="J107" s="719" t="s">
        <v>39</v>
      </c>
      <c r="K107" s="719" t="s">
        <v>39</v>
      </c>
      <c r="L107" s="386"/>
      <c r="M107" s="387"/>
      <c r="N107" s="388"/>
      <c r="O107" s="268"/>
      <c r="Q107" s="52"/>
    </row>
    <row r="108" spans="2:17" ht="14.7" customHeight="1">
      <c r="B108" s="756" t="s">
        <v>147</v>
      </c>
      <c r="C108" s="762" t="s">
        <v>409</v>
      </c>
      <c r="D108" s="763"/>
      <c r="E108" s="763"/>
      <c r="F108" s="763"/>
      <c r="G108" s="763"/>
      <c r="H108" s="763"/>
      <c r="I108" s="712" t="s">
        <v>39</v>
      </c>
      <c r="J108" s="712" t="s">
        <v>39</v>
      </c>
      <c r="K108" s="712" t="s">
        <v>39</v>
      </c>
      <c r="L108" s="386"/>
      <c r="M108" s="387"/>
      <c r="N108" s="388"/>
      <c r="O108" s="268"/>
      <c r="Q108" s="52"/>
    </row>
    <row r="109" spans="2:17" ht="14.7" customHeight="1">
      <c r="B109" s="795"/>
      <c r="C109" s="762" t="s">
        <v>410</v>
      </c>
      <c r="D109" s="763"/>
      <c r="E109" s="763"/>
      <c r="F109" s="763"/>
      <c r="G109" s="763"/>
      <c r="H109" s="763"/>
      <c r="I109" s="712" t="s">
        <v>33</v>
      </c>
      <c r="J109" s="712" t="s">
        <v>39</v>
      </c>
      <c r="K109" s="712" t="s">
        <v>39</v>
      </c>
      <c r="L109" s="386"/>
      <c r="M109" s="387"/>
      <c r="N109" s="388"/>
      <c r="O109" s="268"/>
      <c r="Q109" s="52"/>
    </row>
    <row r="110" spans="2:17" ht="14.7" customHeight="1">
      <c r="B110" s="795"/>
      <c r="C110" s="762" t="s">
        <v>411</v>
      </c>
      <c r="D110" s="763"/>
      <c r="E110" s="763"/>
      <c r="F110" s="763"/>
      <c r="G110" s="763"/>
      <c r="H110" s="763"/>
      <c r="I110" s="712" t="s">
        <v>33</v>
      </c>
      <c r="J110" s="712" t="s">
        <v>33</v>
      </c>
      <c r="K110" s="712" t="s">
        <v>39</v>
      </c>
      <c r="L110" s="386"/>
      <c r="M110" s="387"/>
      <c r="N110" s="388"/>
      <c r="O110" s="268"/>
      <c r="Q110" s="52"/>
    </row>
    <row r="111" spans="2:17" ht="14.7" customHeight="1">
      <c r="B111" s="796"/>
      <c r="C111" s="797" t="s">
        <v>152</v>
      </c>
      <c r="D111" s="798"/>
      <c r="E111" s="798"/>
      <c r="F111" s="798"/>
      <c r="G111" s="798"/>
      <c r="H111" s="799"/>
      <c r="I111" s="711" t="s">
        <v>390</v>
      </c>
      <c r="J111" s="711" t="s">
        <v>390</v>
      </c>
      <c r="K111" s="711" t="s">
        <v>390</v>
      </c>
      <c r="L111" s="386"/>
      <c r="M111" s="387"/>
      <c r="N111" s="388"/>
      <c r="O111" s="268"/>
      <c r="Q111" s="52"/>
    </row>
    <row r="112" spans="2:17" ht="14.7" customHeight="1">
      <c r="B112" s="757" t="s">
        <v>248</v>
      </c>
      <c r="C112" s="782"/>
      <c r="D112" s="782"/>
      <c r="E112" s="782"/>
      <c r="F112" s="782"/>
      <c r="G112" s="782"/>
      <c r="H112" s="800"/>
      <c r="I112" s="719" t="s">
        <v>390</v>
      </c>
      <c r="J112" s="719" t="s">
        <v>390</v>
      </c>
      <c r="K112" s="719" t="s">
        <v>390</v>
      </c>
      <c r="L112" s="386"/>
      <c r="M112" s="387"/>
      <c r="N112" s="388"/>
      <c r="O112" s="268"/>
      <c r="Q112" s="52"/>
    </row>
    <row r="113" spans="2:17" ht="14.7" customHeight="1">
      <c r="B113" s="723" t="s">
        <v>307</v>
      </c>
      <c r="C113" s="724" t="s">
        <v>308</v>
      </c>
      <c r="D113" s="725"/>
      <c r="E113" s="725"/>
      <c r="F113" s="725"/>
      <c r="G113" s="725"/>
      <c r="H113" s="725"/>
      <c r="I113" s="719" t="s">
        <v>391</v>
      </c>
      <c r="J113" s="719" t="s">
        <v>406</v>
      </c>
      <c r="K113" s="719" t="s">
        <v>406</v>
      </c>
      <c r="L113" s="386"/>
      <c r="M113" s="387"/>
      <c r="N113" s="388"/>
      <c r="O113" s="268"/>
      <c r="Q113" s="52"/>
    </row>
    <row r="114" spans="2:17" ht="14.7" customHeight="1">
      <c r="B114" s="702" t="s">
        <v>153</v>
      </c>
      <c r="C114" s="718"/>
      <c r="D114" s="718"/>
      <c r="E114" s="718"/>
      <c r="F114" s="718"/>
      <c r="G114" s="718"/>
      <c r="H114" s="718"/>
      <c r="I114" s="719" t="s">
        <v>390</v>
      </c>
      <c r="J114" s="719" t="s">
        <v>390</v>
      </c>
      <c r="K114" s="719" t="s">
        <v>390</v>
      </c>
      <c r="L114" s="386"/>
      <c r="M114" s="387"/>
      <c r="N114" s="388"/>
      <c r="O114" s="268"/>
      <c r="Q114" s="52"/>
    </row>
    <row r="115" spans="2:17" ht="14.7" customHeight="1">
      <c r="B115" s="708" t="s">
        <v>155</v>
      </c>
      <c r="C115" s="801"/>
      <c r="D115" s="802"/>
      <c r="E115" s="802"/>
      <c r="F115" s="802"/>
      <c r="G115" s="802"/>
      <c r="H115" s="803"/>
      <c r="I115" s="736" t="s">
        <v>391</v>
      </c>
      <c r="J115" s="804" t="s">
        <v>390</v>
      </c>
      <c r="K115" s="736" t="s">
        <v>390</v>
      </c>
      <c r="L115" s="386"/>
      <c r="M115" s="387"/>
      <c r="N115" s="388"/>
      <c r="O115" s="268"/>
      <c r="Q115" s="52"/>
    </row>
    <row r="116" spans="2:17" ht="14.7" customHeight="1">
      <c r="B116" s="702" t="s">
        <v>156</v>
      </c>
      <c r="C116" s="754"/>
      <c r="D116" s="718"/>
      <c r="E116" s="718"/>
      <c r="F116" s="718"/>
      <c r="G116" s="718"/>
      <c r="H116" s="755"/>
      <c r="I116" s="719" t="s">
        <v>391</v>
      </c>
      <c r="J116" s="805" t="s">
        <v>390</v>
      </c>
      <c r="K116" s="719" t="s">
        <v>390</v>
      </c>
      <c r="L116" s="386"/>
      <c r="M116" s="387"/>
      <c r="N116" s="388"/>
      <c r="O116" s="268"/>
      <c r="Q116" s="52"/>
    </row>
    <row r="117" spans="2:17" ht="14.7" customHeight="1">
      <c r="B117" s="705" t="s">
        <v>157</v>
      </c>
      <c r="C117" s="706"/>
      <c r="D117" s="706"/>
      <c r="E117" s="706"/>
      <c r="F117" s="706"/>
      <c r="G117" s="706"/>
      <c r="H117" s="706"/>
      <c r="I117" s="722"/>
      <c r="J117" s="722"/>
      <c r="K117" s="722"/>
      <c r="L117" s="386"/>
      <c r="M117" s="387"/>
      <c r="N117" s="388"/>
      <c r="O117" s="268"/>
      <c r="Q117" s="52"/>
    </row>
    <row r="118" spans="2:17" ht="14.7" customHeight="1">
      <c r="B118" s="806" t="s">
        <v>158</v>
      </c>
      <c r="C118" s="807" t="s">
        <v>159</v>
      </c>
      <c r="D118" s="808"/>
      <c r="E118" s="808"/>
      <c r="F118" s="808"/>
      <c r="G118" s="808"/>
      <c r="H118" s="808"/>
      <c r="I118" s="786" t="s">
        <v>39</v>
      </c>
      <c r="J118" s="786" t="s">
        <v>39</v>
      </c>
      <c r="K118" s="786" t="s">
        <v>39</v>
      </c>
      <c r="L118" s="386"/>
      <c r="M118" s="387"/>
      <c r="N118" s="388"/>
      <c r="O118" s="268"/>
      <c r="Q118" s="52"/>
    </row>
    <row r="119" spans="2:17" ht="14.7" customHeight="1">
      <c r="B119" s="738"/>
      <c r="C119" s="787" t="s">
        <v>310</v>
      </c>
      <c r="D119" s="788"/>
      <c r="E119" s="788"/>
      <c r="F119" s="788"/>
      <c r="G119" s="788"/>
      <c r="H119" s="788"/>
      <c r="I119" s="712" t="s">
        <v>39</v>
      </c>
      <c r="J119" s="712" t="s">
        <v>39</v>
      </c>
      <c r="K119" s="712" t="s">
        <v>39</v>
      </c>
      <c r="L119" s="386"/>
      <c r="M119" s="387"/>
      <c r="N119" s="388"/>
      <c r="O119" s="268"/>
      <c r="Q119" s="52"/>
    </row>
    <row r="120" spans="2:17" ht="14.7" customHeight="1">
      <c r="B120" s="738"/>
      <c r="C120" s="809" t="s">
        <v>311</v>
      </c>
      <c r="D120" s="810"/>
      <c r="E120" s="810"/>
      <c r="F120" s="810"/>
      <c r="G120" s="810"/>
      <c r="H120" s="810"/>
      <c r="I120" s="712" t="s">
        <v>39</v>
      </c>
      <c r="J120" s="712" t="s">
        <v>39</v>
      </c>
      <c r="K120" s="712" t="s">
        <v>39</v>
      </c>
      <c r="L120" s="386"/>
      <c r="M120" s="387"/>
      <c r="N120" s="388"/>
      <c r="O120" s="268"/>
      <c r="Q120" s="52"/>
    </row>
    <row r="121" spans="2:17" ht="14.7" customHeight="1">
      <c r="B121" s="738"/>
      <c r="C121" s="809" t="s">
        <v>312</v>
      </c>
      <c r="D121" s="810"/>
      <c r="E121" s="810"/>
      <c r="F121" s="810"/>
      <c r="G121" s="810"/>
      <c r="H121" s="810"/>
      <c r="I121" s="712" t="s">
        <v>33</v>
      </c>
      <c r="J121" s="712" t="s">
        <v>39</v>
      </c>
      <c r="K121" s="712" t="s">
        <v>39</v>
      </c>
      <c r="L121" s="386"/>
      <c r="M121" s="387"/>
      <c r="N121" s="388"/>
      <c r="O121" s="268"/>
      <c r="Q121" s="52"/>
    </row>
    <row r="122" spans="2:17" ht="14.7" customHeight="1">
      <c r="B122" s="738"/>
      <c r="C122" s="811" t="s">
        <v>313</v>
      </c>
      <c r="D122" s="812"/>
      <c r="E122" s="812"/>
      <c r="F122" s="812"/>
      <c r="G122" s="812"/>
      <c r="H122" s="812"/>
      <c r="I122" s="813" t="s">
        <v>39</v>
      </c>
      <c r="J122" s="726" t="s">
        <v>39</v>
      </c>
      <c r="K122" s="726" t="s">
        <v>39</v>
      </c>
      <c r="L122" s="386"/>
      <c r="M122" s="387"/>
      <c r="N122" s="388"/>
      <c r="O122" s="268"/>
      <c r="Q122" s="52"/>
    </row>
    <row r="123" spans="2:17" ht="14.7" customHeight="1">
      <c r="B123" s="756" t="s">
        <v>160</v>
      </c>
      <c r="C123" s="750" t="s">
        <v>315</v>
      </c>
      <c r="D123" s="751"/>
      <c r="E123" s="751"/>
      <c r="F123" s="751"/>
      <c r="G123" s="751"/>
      <c r="H123" s="751"/>
      <c r="I123" s="712" t="s">
        <v>39</v>
      </c>
      <c r="J123" s="712" t="s">
        <v>39</v>
      </c>
      <c r="K123" s="712" t="s">
        <v>39</v>
      </c>
      <c r="L123" s="386"/>
      <c r="M123" s="387"/>
      <c r="N123" s="388"/>
      <c r="O123" s="268"/>
      <c r="Q123" s="52"/>
    </row>
    <row r="124" spans="2:17" ht="14.7" customHeight="1">
      <c r="B124" s="738"/>
      <c r="C124" s="750" t="s">
        <v>314</v>
      </c>
      <c r="D124" s="751"/>
      <c r="E124" s="751"/>
      <c r="F124" s="751"/>
      <c r="G124" s="751"/>
      <c r="H124" s="751"/>
      <c r="I124" s="712" t="s">
        <v>39</v>
      </c>
      <c r="J124" s="712" t="s">
        <v>39</v>
      </c>
      <c r="K124" s="712" t="s">
        <v>39</v>
      </c>
      <c r="L124" s="386"/>
      <c r="M124" s="387"/>
      <c r="N124" s="388"/>
      <c r="O124" s="268"/>
      <c r="Q124" s="52"/>
    </row>
    <row r="125" spans="2:17" ht="14.7" customHeight="1">
      <c r="B125" s="738"/>
      <c r="C125" s="750" t="s">
        <v>316</v>
      </c>
      <c r="D125" s="751"/>
      <c r="E125" s="751"/>
      <c r="F125" s="751"/>
      <c r="G125" s="751"/>
      <c r="H125" s="751"/>
      <c r="I125" s="712" t="s">
        <v>33</v>
      </c>
      <c r="J125" s="712" t="s">
        <v>39</v>
      </c>
      <c r="K125" s="712" t="s">
        <v>39</v>
      </c>
      <c r="L125" s="386"/>
      <c r="M125" s="387"/>
      <c r="N125" s="388"/>
      <c r="O125" s="268"/>
      <c r="Q125" s="52"/>
    </row>
    <row r="126" spans="2:17" ht="14.7" customHeight="1">
      <c r="B126" s="723" t="s">
        <v>317</v>
      </c>
      <c r="C126" s="782"/>
      <c r="D126" s="782"/>
      <c r="E126" s="782"/>
      <c r="F126" s="782"/>
      <c r="G126" s="782"/>
      <c r="H126" s="782"/>
      <c r="I126" s="719" t="s">
        <v>390</v>
      </c>
      <c r="J126" s="719" t="s">
        <v>39</v>
      </c>
      <c r="K126" s="719" t="s">
        <v>39</v>
      </c>
      <c r="L126" s="386"/>
      <c r="M126" s="387"/>
      <c r="N126" s="388"/>
      <c r="O126" s="268"/>
      <c r="Q126" s="52"/>
    </row>
    <row r="127" spans="2:17" ht="14.7" customHeight="1">
      <c r="B127" s="738" t="s">
        <v>164</v>
      </c>
      <c r="C127" s="762" t="s">
        <v>165</v>
      </c>
      <c r="D127" s="763"/>
      <c r="E127" s="763"/>
      <c r="F127" s="763"/>
      <c r="G127" s="763"/>
      <c r="H127" s="763"/>
      <c r="I127" s="712" t="s">
        <v>39</v>
      </c>
      <c r="J127" s="712" t="s">
        <v>39</v>
      </c>
      <c r="K127" s="712" t="s">
        <v>39</v>
      </c>
      <c r="L127" s="386"/>
      <c r="M127" s="387"/>
      <c r="N127" s="388"/>
      <c r="O127" s="268"/>
      <c r="Q127" s="52"/>
    </row>
    <row r="128" spans="2:17" ht="14.7" customHeight="1">
      <c r="B128" s="738"/>
      <c r="C128" s="728" t="s">
        <v>166</v>
      </c>
      <c r="D128" s="729"/>
      <c r="E128" s="729"/>
      <c r="F128" s="729"/>
      <c r="G128" s="729"/>
      <c r="H128" s="729"/>
      <c r="I128" s="726" t="s">
        <v>39</v>
      </c>
      <c r="J128" s="726" t="s">
        <v>39</v>
      </c>
      <c r="K128" s="726" t="s">
        <v>39</v>
      </c>
      <c r="L128" s="386"/>
      <c r="M128" s="387"/>
      <c r="N128" s="388"/>
      <c r="O128" s="268"/>
      <c r="Q128" s="52"/>
    </row>
    <row r="129" spans="2:17" ht="14.7" customHeight="1">
      <c r="B129" s="806" t="s">
        <v>167</v>
      </c>
      <c r="C129" s="734" t="s">
        <v>168</v>
      </c>
      <c r="D129" s="735"/>
      <c r="E129" s="735"/>
      <c r="F129" s="735"/>
      <c r="G129" s="735"/>
      <c r="H129" s="735"/>
      <c r="I129" s="736" t="s">
        <v>39</v>
      </c>
      <c r="J129" s="736" t="s">
        <v>39</v>
      </c>
      <c r="K129" s="736" t="s">
        <v>39</v>
      </c>
      <c r="L129" s="386"/>
      <c r="M129" s="387"/>
      <c r="N129" s="388"/>
      <c r="O129" s="268"/>
      <c r="Q129" s="52"/>
    </row>
    <row r="130" spans="2:17" ht="14.7" customHeight="1">
      <c r="B130" s="814"/>
      <c r="C130" s="728" t="s">
        <v>166</v>
      </c>
      <c r="D130" s="729"/>
      <c r="E130" s="729"/>
      <c r="F130" s="729"/>
      <c r="G130" s="729"/>
      <c r="H130" s="729"/>
      <c r="I130" s="726" t="s">
        <v>391</v>
      </c>
      <c r="J130" s="726" t="s">
        <v>39</v>
      </c>
      <c r="K130" s="726" t="s">
        <v>39</v>
      </c>
      <c r="L130" s="386"/>
      <c r="M130" s="387"/>
      <c r="N130" s="388"/>
      <c r="O130" s="268"/>
      <c r="Q130" s="52"/>
    </row>
    <row r="131" spans="2:17" ht="14.7" customHeight="1">
      <c r="B131" s="723" t="s">
        <v>170</v>
      </c>
      <c r="C131" s="734" t="s">
        <v>171</v>
      </c>
      <c r="D131" s="735"/>
      <c r="E131" s="735"/>
      <c r="F131" s="735"/>
      <c r="G131" s="735"/>
      <c r="H131" s="735"/>
      <c r="I131" s="744" t="s">
        <v>39</v>
      </c>
      <c r="J131" s="744" t="s">
        <v>39</v>
      </c>
      <c r="K131" s="744" t="s">
        <v>39</v>
      </c>
      <c r="L131" s="386"/>
      <c r="M131" s="387"/>
      <c r="N131" s="388"/>
      <c r="O131" s="268"/>
      <c r="Q131" s="52"/>
    </row>
    <row r="132" spans="2:17" ht="14.7" customHeight="1">
      <c r="B132" s="471" t="s">
        <v>318</v>
      </c>
      <c r="C132" s="725"/>
      <c r="D132" s="725"/>
      <c r="E132" s="725"/>
      <c r="F132" s="725"/>
      <c r="G132" s="725"/>
      <c r="H132" s="815"/>
      <c r="I132" s="736" t="s">
        <v>39</v>
      </c>
      <c r="J132" s="736" t="s">
        <v>39</v>
      </c>
      <c r="K132" s="736" t="s">
        <v>39</v>
      </c>
      <c r="L132" s="386"/>
      <c r="M132" s="387"/>
      <c r="N132" s="388"/>
      <c r="O132" s="268"/>
      <c r="Q132" s="52"/>
    </row>
    <row r="133" spans="2:17" ht="14.7" customHeight="1">
      <c r="B133" s="816" t="s">
        <v>412</v>
      </c>
      <c r="C133" s="817"/>
      <c r="D133" s="818"/>
      <c r="E133" s="818"/>
      <c r="F133" s="818"/>
      <c r="G133" s="818"/>
      <c r="H133" s="818"/>
      <c r="I133" s="736" t="s">
        <v>39</v>
      </c>
      <c r="J133" s="736" t="s">
        <v>39</v>
      </c>
      <c r="K133" s="736" t="s">
        <v>39</v>
      </c>
      <c r="L133" s="386"/>
      <c r="M133" s="387"/>
      <c r="N133" s="388"/>
      <c r="O133" s="268"/>
      <c r="Q133" s="52"/>
    </row>
    <row r="134" spans="2:17" ht="14.7" customHeight="1">
      <c r="B134" s="819" t="s">
        <v>413</v>
      </c>
      <c r="C134" s="794"/>
      <c r="D134" s="718"/>
      <c r="E134" s="718"/>
      <c r="F134" s="718"/>
      <c r="G134" s="718"/>
      <c r="H134" s="755"/>
      <c r="I134" s="736" t="s">
        <v>39</v>
      </c>
      <c r="J134" s="736" t="s">
        <v>39</v>
      </c>
      <c r="K134" s="736" t="s">
        <v>39</v>
      </c>
      <c r="L134" s="386"/>
      <c r="M134" s="387"/>
      <c r="N134" s="388"/>
      <c r="O134" s="268"/>
      <c r="Q134" s="52"/>
    </row>
    <row r="135" spans="2:17" ht="14.7" customHeight="1">
      <c r="B135" s="820" t="s">
        <v>321</v>
      </c>
      <c r="C135" s="752" t="s">
        <v>414</v>
      </c>
      <c r="D135" s="753"/>
      <c r="E135" s="753"/>
      <c r="F135" s="753"/>
      <c r="G135" s="753"/>
      <c r="H135" s="821"/>
      <c r="I135" s="744" t="s">
        <v>390</v>
      </c>
      <c r="J135" s="744" t="s">
        <v>390</v>
      </c>
      <c r="K135" s="744" t="s">
        <v>390</v>
      </c>
      <c r="L135" s="386"/>
      <c r="M135" s="387"/>
      <c r="N135" s="388"/>
      <c r="O135" s="268"/>
      <c r="Q135" s="52"/>
    </row>
    <row r="136" spans="2:17" ht="14.7" customHeight="1">
      <c r="B136" s="757" t="s">
        <v>174</v>
      </c>
      <c r="C136" s="724" t="s">
        <v>415</v>
      </c>
      <c r="D136" s="725"/>
      <c r="E136" s="725"/>
      <c r="F136" s="725"/>
      <c r="G136" s="725"/>
      <c r="H136" s="725"/>
      <c r="I136" s="719" t="s">
        <v>39</v>
      </c>
      <c r="J136" s="719" t="s">
        <v>39</v>
      </c>
      <c r="K136" s="719" t="s">
        <v>39</v>
      </c>
      <c r="L136" s="386"/>
      <c r="M136" s="387"/>
      <c r="N136" s="388"/>
      <c r="O136" s="268"/>
      <c r="Q136" s="52"/>
    </row>
    <row r="137" spans="2:17" ht="14.7" customHeight="1">
      <c r="B137" s="708" t="s">
        <v>177</v>
      </c>
      <c r="C137" s="754" t="s">
        <v>416</v>
      </c>
      <c r="D137" s="718"/>
      <c r="E137" s="718"/>
      <c r="F137" s="718"/>
      <c r="G137" s="718"/>
      <c r="H137" s="718"/>
      <c r="I137" s="719" t="s">
        <v>39</v>
      </c>
      <c r="J137" s="719" t="s">
        <v>39</v>
      </c>
      <c r="K137" s="719" t="s">
        <v>39</v>
      </c>
      <c r="L137" s="386"/>
      <c r="M137" s="387"/>
      <c r="N137" s="388"/>
      <c r="O137" s="268"/>
      <c r="Q137" s="52"/>
    </row>
    <row r="138" spans="2:17" ht="14.7" customHeight="1">
      <c r="B138" s="723" t="s">
        <v>178</v>
      </c>
      <c r="C138" s="734" t="s">
        <v>179</v>
      </c>
      <c r="D138" s="735"/>
      <c r="E138" s="735"/>
      <c r="F138" s="735"/>
      <c r="G138" s="735"/>
      <c r="H138" s="735"/>
      <c r="I138" s="719" t="s">
        <v>39</v>
      </c>
      <c r="J138" s="719" t="s">
        <v>39</v>
      </c>
      <c r="K138" s="719" t="s">
        <v>39</v>
      </c>
      <c r="L138" s="386"/>
      <c r="M138" s="387"/>
      <c r="N138" s="388"/>
      <c r="O138" s="268"/>
      <c r="Q138" s="52"/>
    </row>
    <row r="139" spans="2:17" ht="14.7" customHeight="1">
      <c r="B139" s="822" t="s">
        <v>323</v>
      </c>
      <c r="C139" s="775" t="s">
        <v>185</v>
      </c>
      <c r="D139" s="776"/>
      <c r="E139" s="776"/>
      <c r="F139" s="776"/>
      <c r="G139" s="776"/>
      <c r="H139" s="776"/>
      <c r="I139" s="744" t="s">
        <v>39</v>
      </c>
      <c r="J139" s="736" t="s">
        <v>39</v>
      </c>
      <c r="K139" s="736" t="s">
        <v>33</v>
      </c>
      <c r="L139" s="386"/>
      <c r="M139" s="387"/>
      <c r="N139" s="388"/>
      <c r="O139" s="268"/>
      <c r="Q139" s="52"/>
    </row>
    <row r="140" spans="2:17" ht="14.7" customHeight="1">
      <c r="B140" s="730"/>
      <c r="C140" s="823" t="s">
        <v>327</v>
      </c>
      <c r="D140" s="824"/>
      <c r="E140" s="824"/>
      <c r="F140" s="824"/>
      <c r="G140" s="824"/>
      <c r="H140" s="824"/>
      <c r="I140" s="726" t="s">
        <v>33</v>
      </c>
      <c r="J140" s="726" t="s">
        <v>33</v>
      </c>
      <c r="K140" s="726" t="s">
        <v>39</v>
      </c>
      <c r="L140" s="386"/>
      <c r="M140" s="387"/>
      <c r="N140" s="388"/>
      <c r="O140" s="268"/>
      <c r="Q140" s="52"/>
    </row>
    <row r="141" spans="2:17" ht="14.7" customHeight="1">
      <c r="B141" s="739" t="s">
        <v>188</v>
      </c>
      <c r="C141" s="823" t="s">
        <v>189</v>
      </c>
      <c r="D141" s="824"/>
      <c r="E141" s="824"/>
      <c r="F141" s="824"/>
      <c r="G141" s="824"/>
      <c r="H141" s="824"/>
      <c r="I141" s="726" t="s">
        <v>390</v>
      </c>
      <c r="J141" s="726" t="s">
        <v>390</v>
      </c>
      <c r="K141" s="726" t="s">
        <v>390</v>
      </c>
      <c r="L141" s="386"/>
      <c r="M141" s="387"/>
      <c r="N141" s="388"/>
      <c r="O141" s="268"/>
      <c r="Q141" s="52"/>
    </row>
    <row r="142" spans="2:17" ht="14.7" customHeight="1">
      <c r="B142" s="825" t="s">
        <v>417</v>
      </c>
      <c r="C142" s="826" t="s">
        <v>278</v>
      </c>
      <c r="D142" s="827"/>
      <c r="E142" s="827"/>
      <c r="F142" s="827"/>
      <c r="G142" s="827"/>
      <c r="H142" s="827"/>
      <c r="I142" s="726" t="s">
        <v>390</v>
      </c>
      <c r="J142" s="726" t="s">
        <v>390</v>
      </c>
      <c r="K142" s="726" t="s">
        <v>390</v>
      </c>
      <c r="L142" s="386"/>
      <c r="M142" s="387"/>
      <c r="N142" s="388"/>
      <c r="O142" s="268"/>
      <c r="Q142" s="52"/>
    </row>
    <row r="143" spans="2:17" ht="14.7" customHeight="1">
      <c r="B143" s="739" t="s">
        <v>326</v>
      </c>
      <c r="C143" s="775" t="s">
        <v>185</v>
      </c>
      <c r="D143" s="776"/>
      <c r="E143" s="776"/>
      <c r="F143" s="776"/>
      <c r="G143" s="776"/>
      <c r="H143" s="776"/>
      <c r="I143" s="744" t="s">
        <v>39</v>
      </c>
      <c r="J143" s="736" t="s">
        <v>39</v>
      </c>
      <c r="K143" s="736" t="s">
        <v>33</v>
      </c>
      <c r="L143" s="386"/>
      <c r="M143" s="387"/>
      <c r="N143" s="388"/>
      <c r="O143" s="268"/>
      <c r="Q143" s="52"/>
    </row>
    <row r="144" spans="2:17" ht="14.7" customHeight="1">
      <c r="B144" s="745"/>
      <c r="C144" s="823" t="s">
        <v>327</v>
      </c>
      <c r="D144" s="824"/>
      <c r="E144" s="824"/>
      <c r="F144" s="824"/>
      <c r="G144" s="824"/>
      <c r="H144" s="824"/>
      <c r="I144" s="726" t="s">
        <v>33</v>
      </c>
      <c r="J144" s="726" t="s">
        <v>33</v>
      </c>
      <c r="K144" s="726" t="s">
        <v>39</v>
      </c>
      <c r="L144" s="386"/>
      <c r="M144" s="387"/>
      <c r="N144" s="388"/>
      <c r="O144" s="268"/>
      <c r="Q144" s="52"/>
    </row>
    <row r="145" spans="2:17" ht="14.7" customHeight="1">
      <c r="B145" s="705" t="s">
        <v>191</v>
      </c>
      <c r="C145" s="706"/>
      <c r="D145" s="706"/>
      <c r="E145" s="706"/>
      <c r="F145" s="706"/>
      <c r="G145" s="706"/>
      <c r="H145" s="706"/>
      <c r="I145" s="722"/>
      <c r="J145" s="722"/>
      <c r="K145" s="722"/>
      <c r="L145" s="386"/>
      <c r="M145" s="387"/>
      <c r="N145" s="388"/>
      <c r="O145" s="268"/>
      <c r="Q145" s="52"/>
    </row>
    <row r="146" spans="2:17" ht="14.7" customHeight="1">
      <c r="B146" s="806" t="s">
        <v>192</v>
      </c>
      <c r="C146" s="731" t="s">
        <v>193</v>
      </c>
      <c r="D146" s="732"/>
      <c r="E146" s="732"/>
      <c r="F146" s="732"/>
      <c r="G146" s="732"/>
      <c r="H146" s="732"/>
      <c r="I146" s="828" t="s">
        <v>39</v>
      </c>
      <c r="J146" s="828" t="s">
        <v>39</v>
      </c>
      <c r="K146" s="828" t="s">
        <v>39</v>
      </c>
      <c r="L146" s="386"/>
      <c r="M146" s="387"/>
      <c r="N146" s="388"/>
      <c r="O146" s="268"/>
      <c r="Q146" s="52"/>
    </row>
    <row r="147" spans="2:17" ht="14.7" customHeight="1">
      <c r="B147" s="738"/>
      <c r="C147" s="728" t="s">
        <v>329</v>
      </c>
      <c r="D147" s="729"/>
      <c r="E147" s="729"/>
      <c r="F147" s="729"/>
      <c r="G147" s="729"/>
      <c r="H147" s="729"/>
      <c r="I147" s="829" t="s">
        <v>39</v>
      </c>
      <c r="J147" s="829" t="s">
        <v>39</v>
      </c>
      <c r="K147" s="829" t="s">
        <v>39</v>
      </c>
      <c r="L147" s="386"/>
      <c r="M147" s="387"/>
      <c r="N147" s="388"/>
      <c r="O147" s="268"/>
      <c r="Q147" s="52"/>
    </row>
    <row r="148" spans="2:17" ht="14.7" customHeight="1">
      <c r="B148" s="806" t="s">
        <v>195</v>
      </c>
      <c r="C148" s="734" t="s">
        <v>196</v>
      </c>
      <c r="D148" s="735"/>
      <c r="E148" s="735"/>
      <c r="F148" s="735"/>
      <c r="G148" s="735"/>
      <c r="H148" s="735"/>
      <c r="I148" s="830" t="s">
        <v>39</v>
      </c>
      <c r="J148" s="830" t="s">
        <v>39</v>
      </c>
      <c r="K148" s="830" t="s">
        <v>39</v>
      </c>
      <c r="L148" s="386"/>
      <c r="M148" s="387"/>
      <c r="N148" s="388"/>
      <c r="O148" s="268"/>
      <c r="Q148" s="52"/>
    </row>
    <row r="149" spans="2:17" ht="14.7" customHeight="1">
      <c r="B149" s="814"/>
      <c r="C149" s="728" t="s">
        <v>418</v>
      </c>
      <c r="D149" s="729"/>
      <c r="E149" s="729"/>
      <c r="F149" s="729"/>
      <c r="G149" s="729"/>
      <c r="H149" s="729"/>
      <c r="I149" s="829" t="s">
        <v>391</v>
      </c>
      <c r="J149" s="829" t="s">
        <v>390</v>
      </c>
      <c r="K149" s="829" t="s">
        <v>390</v>
      </c>
      <c r="L149" s="386"/>
      <c r="M149" s="387"/>
      <c r="N149" s="388"/>
      <c r="O149" s="268"/>
      <c r="Q149" s="52"/>
    </row>
    <row r="150" spans="2:17" ht="14.7" customHeight="1">
      <c r="B150" s="831" t="s">
        <v>198</v>
      </c>
      <c r="C150" s="775" t="s">
        <v>185</v>
      </c>
      <c r="D150" s="776"/>
      <c r="E150" s="776"/>
      <c r="F150" s="776"/>
      <c r="G150" s="776"/>
      <c r="H150" s="776"/>
      <c r="I150" s="828" t="s">
        <v>39</v>
      </c>
      <c r="J150" s="828" t="s">
        <v>39</v>
      </c>
      <c r="K150" s="830" t="s">
        <v>33</v>
      </c>
      <c r="L150" s="386"/>
      <c r="M150" s="387"/>
      <c r="N150" s="388"/>
      <c r="O150" s="268"/>
      <c r="Q150" s="52"/>
    </row>
    <row r="151" spans="2:17" ht="14.7" customHeight="1">
      <c r="B151" s="832"/>
      <c r="C151" s="823" t="s">
        <v>419</v>
      </c>
      <c r="D151" s="824"/>
      <c r="E151" s="824"/>
      <c r="F151" s="824"/>
      <c r="G151" s="824"/>
      <c r="H151" s="824"/>
      <c r="I151" s="829" t="s">
        <v>33</v>
      </c>
      <c r="J151" s="829" t="s">
        <v>33</v>
      </c>
      <c r="K151" s="829" t="s">
        <v>39</v>
      </c>
      <c r="L151" s="386"/>
      <c r="M151" s="387"/>
      <c r="N151" s="388"/>
      <c r="O151" s="268"/>
      <c r="Q151" s="52"/>
    </row>
    <row r="152" spans="2:17" ht="14.7" customHeight="1">
      <c r="B152" s="833" t="s">
        <v>320</v>
      </c>
      <c r="C152" s="750" t="s">
        <v>135</v>
      </c>
      <c r="D152" s="751"/>
      <c r="E152" s="751"/>
      <c r="F152" s="751"/>
      <c r="G152" s="751"/>
      <c r="H152" s="751"/>
      <c r="I152" s="834" t="s">
        <v>39</v>
      </c>
      <c r="J152" s="835" t="s">
        <v>39</v>
      </c>
      <c r="K152" s="835" t="s">
        <v>39</v>
      </c>
      <c r="L152" s="386"/>
      <c r="M152" s="387"/>
      <c r="N152" s="388"/>
      <c r="O152" s="268"/>
      <c r="Q152" s="52"/>
    </row>
    <row r="153" spans="2:17" ht="14.7" customHeight="1">
      <c r="B153" s="836"/>
      <c r="C153" s="823" t="s">
        <v>136</v>
      </c>
      <c r="D153" s="824"/>
      <c r="E153" s="824"/>
      <c r="F153" s="824"/>
      <c r="G153" s="824"/>
      <c r="H153" s="824"/>
      <c r="I153" s="829" t="s">
        <v>391</v>
      </c>
      <c r="J153" s="829" t="s">
        <v>390</v>
      </c>
      <c r="K153" s="829" t="s">
        <v>390</v>
      </c>
      <c r="L153" s="386"/>
      <c r="M153" s="387"/>
      <c r="N153" s="388"/>
      <c r="O153" s="268"/>
      <c r="Q153" s="52"/>
    </row>
    <row r="154" spans="2:17" ht="14.7" customHeight="1">
      <c r="B154" s="748" t="s">
        <v>199</v>
      </c>
      <c r="C154" s="706"/>
      <c r="D154" s="706"/>
      <c r="E154" s="706"/>
      <c r="F154" s="706"/>
      <c r="G154" s="706"/>
      <c r="H154" s="706"/>
      <c r="I154" s="722"/>
      <c r="J154" s="722"/>
      <c r="K154" s="722"/>
      <c r="L154" s="386"/>
      <c r="M154" s="387"/>
      <c r="N154" s="388"/>
      <c r="O154" s="268"/>
      <c r="Q154" s="52"/>
    </row>
    <row r="155" spans="2:17" ht="14.7" customHeight="1">
      <c r="B155" s="723" t="s">
        <v>200</v>
      </c>
      <c r="C155" s="718"/>
      <c r="D155" s="718"/>
      <c r="E155" s="718"/>
      <c r="F155" s="718"/>
      <c r="G155" s="718"/>
      <c r="H155" s="718"/>
      <c r="I155" s="837" t="s">
        <v>39</v>
      </c>
      <c r="J155" s="837" t="s">
        <v>39</v>
      </c>
      <c r="K155" s="837" t="s">
        <v>39</v>
      </c>
      <c r="L155" s="386"/>
      <c r="M155" s="387"/>
      <c r="N155" s="388"/>
      <c r="O155" s="268"/>
      <c r="Q155" s="52"/>
    </row>
    <row r="156" spans="2:17" ht="14.7" customHeight="1">
      <c r="B156" s="723" t="s">
        <v>334</v>
      </c>
      <c r="C156" s="718"/>
      <c r="D156" s="718"/>
      <c r="E156" s="718"/>
      <c r="F156" s="718"/>
      <c r="G156" s="718"/>
      <c r="H156" s="718"/>
      <c r="I156" s="837" t="s">
        <v>39</v>
      </c>
      <c r="J156" s="837" t="s">
        <v>39</v>
      </c>
      <c r="K156" s="837" t="s">
        <v>39</v>
      </c>
      <c r="L156" s="386"/>
      <c r="M156" s="387"/>
      <c r="N156" s="388"/>
      <c r="O156" s="268"/>
      <c r="Q156" s="52"/>
    </row>
    <row r="157" spans="2:17" ht="14.7" customHeight="1">
      <c r="B157" s="838" t="s">
        <v>335</v>
      </c>
      <c r="C157" s="753" t="s">
        <v>420</v>
      </c>
      <c r="D157" s="753"/>
      <c r="E157" s="753"/>
      <c r="F157" s="753"/>
      <c r="G157" s="753"/>
      <c r="H157" s="821"/>
      <c r="I157" s="828" t="s">
        <v>39</v>
      </c>
      <c r="J157" s="828" t="s">
        <v>39</v>
      </c>
      <c r="K157" s="828" t="s">
        <v>39</v>
      </c>
      <c r="L157" s="386"/>
      <c r="M157" s="387"/>
      <c r="N157" s="388"/>
      <c r="O157" s="268"/>
      <c r="Q157" s="52"/>
    </row>
    <row r="158" spans="2:17" ht="14.7" customHeight="1">
      <c r="B158" s="838"/>
      <c r="C158" s="794" t="s">
        <v>421</v>
      </c>
      <c r="D158" s="794"/>
      <c r="E158" s="794"/>
      <c r="F158" s="794"/>
      <c r="G158" s="794"/>
      <c r="H158" s="794"/>
      <c r="I158" s="839" t="s">
        <v>39</v>
      </c>
      <c r="J158" s="839" t="s">
        <v>39</v>
      </c>
      <c r="K158" s="839" t="s">
        <v>39</v>
      </c>
      <c r="L158" s="386"/>
      <c r="M158" s="387"/>
      <c r="N158" s="388"/>
      <c r="O158" s="268"/>
      <c r="Q158" s="52"/>
    </row>
    <row r="159" spans="2:17" ht="14.7" customHeight="1">
      <c r="B159" s="760" t="s">
        <v>337</v>
      </c>
      <c r="C159" s="718"/>
      <c r="D159" s="718"/>
      <c r="E159" s="718"/>
      <c r="F159" s="718"/>
      <c r="G159" s="718"/>
      <c r="H159" s="718"/>
      <c r="I159" s="837" t="s">
        <v>39</v>
      </c>
      <c r="J159" s="837" t="s">
        <v>39</v>
      </c>
      <c r="K159" s="837" t="s">
        <v>39</v>
      </c>
      <c r="L159" s="386"/>
      <c r="M159" s="387"/>
      <c r="N159" s="388"/>
      <c r="O159" s="268"/>
      <c r="Q159" s="52"/>
    </row>
    <row r="160" spans="2:17" ht="14.7" customHeight="1">
      <c r="B160" s="738" t="s">
        <v>338</v>
      </c>
      <c r="C160" s="725"/>
      <c r="D160" s="725"/>
      <c r="E160" s="725"/>
      <c r="F160" s="725"/>
      <c r="G160" s="725"/>
      <c r="H160" s="725"/>
      <c r="I160" s="837" t="s">
        <v>39</v>
      </c>
      <c r="J160" s="837" t="s">
        <v>39</v>
      </c>
      <c r="K160" s="837" t="s">
        <v>39</v>
      </c>
      <c r="L160" s="386"/>
      <c r="M160" s="387"/>
      <c r="N160" s="388"/>
      <c r="O160" s="268"/>
      <c r="Q160" s="52"/>
    </row>
    <row r="161" spans="2:17" ht="14.7" customHeight="1">
      <c r="B161" s="705" t="s">
        <v>203</v>
      </c>
      <c r="C161" s="706"/>
      <c r="D161" s="706"/>
      <c r="E161" s="706"/>
      <c r="F161" s="706"/>
      <c r="G161" s="706"/>
      <c r="H161" s="706"/>
      <c r="I161" s="722"/>
      <c r="J161" s="722"/>
      <c r="K161" s="722"/>
      <c r="L161" s="386"/>
      <c r="M161" s="387"/>
      <c r="N161" s="388"/>
      <c r="O161" s="268"/>
      <c r="Q161" s="52"/>
    </row>
    <row r="162" spans="2:17" ht="14.7" customHeight="1">
      <c r="B162" s="702" t="s">
        <v>204</v>
      </c>
      <c r="C162" s="718"/>
      <c r="D162" s="718"/>
      <c r="E162" s="718"/>
      <c r="F162" s="718"/>
      <c r="G162" s="718"/>
      <c r="H162" s="718"/>
      <c r="I162" s="837" t="s">
        <v>39</v>
      </c>
      <c r="J162" s="837" t="s">
        <v>39</v>
      </c>
      <c r="K162" s="837" t="s">
        <v>39</v>
      </c>
      <c r="L162" s="386"/>
      <c r="M162" s="387"/>
      <c r="N162" s="388"/>
      <c r="O162" s="268"/>
      <c r="Q162" s="52"/>
    </row>
    <row r="163" spans="2:17" ht="14.7" customHeight="1">
      <c r="B163" s="702" t="s">
        <v>205</v>
      </c>
      <c r="C163" s="718"/>
      <c r="D163" s="718"/>
      <c r="E163" s="718"/>
      <c r="F163" s="718"/>
      <c r="G163" s="718"/>
      <c r="H163" s="718"/>
      <c r="I163" s="837" t="s">
        <v>39</v>
      </c>
      <c r="J163" s="837" t="s">
        <v>39</v>
      </c>
      <c r="K163" s="837" t="s">
        <v>39</v>
      </c>
      <c r="L163" s="386"/>
      <c r="M163" s="387"/>
      <c r="N163" s="388"/>
      <c r="O163" s="268"/>
      <c r="Q163" s="52"/>
    </row>
    <row r="164" spans="2:17" ht="14.7" customHeight="1">
      <c r="B164" s="702" t="s">
        <v>206</v>
      </c>
      <c r="C164" s="754" t="s">
        <v>135</v>
      </c>
      <c r="D164" s="718"/>
      <c r="E164" s="718"/>
      <c r="F164" s="718"/>
      <c r="G164" s="718"/>
      <c r="H164" s="718"/>
      <c r="I164" s="837" t="s">
        <v>39</v>
      </c>
      <c r="J164" s="837" t="s">
        <v>39</v>
      </c>
      <c r="K164" s="837" t="s">
        <v>39</v>
      </c>
      <c r="L164" s="386"/>
      <c r="M164" s="387"/>
      <c r="N164" s="388"/>
      <c r="O164" s="268"/>
      <c r="Q164" s="52"/>
    </row>
    <row r="165" spans="2:17" ht="14.7" customHeight="1">
      <c r="B165" s="702" t="s">
        <v>207</v>
      </c>
      <c r="C165" s="718"/>
      <c r="D165" s="718"/>
      <c r="E165" s="718"/>
      <c r="F165" s="718"/>
      <c r="G165" s="718"/>
      <c r="H165" s="718"/>
      <c r="I165" s="837" t="s">
        <v>39</v>
      </c>
      <c r="J165" s="837" t="s">
        <v>39</v>
      </c>
      <c r="K165" s="837" t="s">
        <v>39</v>
      </c>
      <c r="L165" s="386"/>
      <c r="M165" s="387"/>
      <c r="N165" s="388"/>
      <c r="O165" s="268"/>
      <c r="Q165" s="52"/>
    </row>
    <row r="166" spans="2:17" ht="14.7" customHeight="1">
      <c r="B166" s="739" t="s">
        <v>208</v>
      </c>
      <c r="C166" s="775" t="s">
        <v>350</v>
      </c>
      <c r="D166" s="776"/>
      <c r="E166" s="776"/>
      <c r="F166" s="776"/>
      <c r="G166" s="776"/>
      <c r="H166" s="840"/>
      <c r="I166" s="828" t="s">
        <v>39</v>
      </c>
      <c r="J166" s="828" t="s">
        <v>39</v>
      </c>
      <c r="K166" s="828" t="s">
        <v>39</v>
      </c>
      <c r="L166" s="386"/>
      <c r="M166" s="387"/>
      <c r="N166" s="388"/>
      <c r="O166" s="268"/>
      <c r="Q166" s="52"/>
    </row>
    <row r="167" spans="2:17" ht="14.7" customHeight="1">
      <c r="B167" s="730"/>
      <c r="C167" s="823" t="s">
        <v>422</v>
      </c>
      <c r="D167" s="824"/>
      <c r="E167" s="824"/>
      <c r="F167" s="824"/>
      <c r="G167" s="824"/>
      <c r="H167" s="841"/>
      <c r="I167" s="829" t="s">
        <v>39</v>
      </c>
      <c r="J167" s="829" t="s">
        <v>39</v>
      </c>
      <c r="K167" s="829" t="s">
        <v>39</v>
      </c>
      <c r="L167" s="386"/>
      <c r="M167" s="387"/>
      <c r="N167" s="388"/>
      <c r="O167" s="268"/>
      <c r="Q167" s="52"/>
    </row>
    <row r="168" spans="2:17" ht="14.7" customHeight="1">
      <c r="B168" s="702" t="s">
        <v>352</v>
      </c>
      <c r="C168" s="754" t="s">
        <v>423</v>
      </c>
      <c r="D168" s="718"/>
      <c r="E168" s="718"/>
      <c r="F168" s="718"/>
      <c r="G168" s="718"/>
      <c r="H168" s="718"/>
      <c r="I168" s="837" t="s">
        <v>39</v>
      </c>
      <c r="J168" s="837" t="s">
        <v>39</v>
      </c>
      <c r="K168" s="837" t="s">
        <v>39</v>
      </c>
      <c r="L168" s="386"/>
      <c r="M168" s="387"/>
      <c r="N168" s="388"/>
      <c r="O168" s="268"/>
      <c r="Q168" s="52"/>
    </row>
    <row r="169" spans="2:17" ht="14.7" customHeight="1">
      <c r="B169" s="702" t="s">
        <v>213</v>
      </c>
      <c r="C169" s="754" t="s">
        <v>424</v>
      </c>
      <c r="D169" s="718"/>
      <c r="E169" s="718"/>
      <c r="F169" s="718"/>
      <c r="G169" s="718"/>
      <c r="H169" s="718"/>
      <c r="I169" s="837" t="s">
        <v>39</v>
      </c>
      <c r="J169" s="837" t="s">
        <v>39</v>
      </c>
      <c r="K169" s="837" t="s">
        <v>39</v>
      </c>
      <c r="L169" s="386"/>
      <c r="M169" s="387"/>
      <c r="N169" s="388"/>
      <c r="O169" s="268"/>
      <c r="Q169" s="52"/>
    </row>
    <row r="170" spans="2:17" ht="14.7" customHeight="1">
      <c r="B170" s="702" t="s">
        <v>215</v>
      </c>
      <c r="C170" s="718"/>
      <c r="D170" s="718"/>
      <c r="E170" s="718"/>
      <c r="F170" s="718"/>
      <c r="G170" s="718"/>
      <c r="H170" s="718"/>
      <c r="I170" s="837" t="s">
        <v>39</v>
      </c>
      <c r="J170" s="837" t="s">
        <v>39</v>
      </c>
      <c r="K170" s="837" t="s">
        <v>39</v>
      </c>
      <c r="L170" s="386"/>
      <c r="M170" s="387"/>
      <c r="N170" s="388"/>
      <c r="O170" s="268"/>
      <c r="Q170" s="52"/>
    </row>
    <row r="171" spans="2:17" ht="14.7" customHeight="1">
      <c r="B171" s="702" t="s">
        <v>355</v>
      </c>
      <c r="C171" s="718"/>
      <c r="D171" s="718"/>
      <c r="E171" s="718"/>
      <c r="F171" s="718"/>
      <c r="G171" s="718"/>
      <c r="H171" s="718"/>
      <c r="I171" s="837" t="s">
        <v>39</v>
      </c>
      <c r="J171" s="837" t="s">
        <v>39</v>
      </c>
      <c r="K171" s="837" t="s">
        <v>39</v>
      </c>
      <c r="L171" s="386"/>
      <c r="M171" s="387"/>
      <c r="N171" s="388"/>
      <c r="O171" s="268"/>
      <c r="Q171" s="52"/>
    </row>
    <row r="172" spans="2:17" ht="14.7" customHeight="1">
      <c r="B172" s="702" t="s">
        <v>216</v>
      </c>
      <c r="C172" s="718"/>
      <c r="D172" s="718"/>
      <c r="E172" s="718"/>
      <c r="F172" s="718"/>
      <c r="G172" s="718"/>
      <c r="H172" s="718"/>
      <c r="I172" s="837" t="s">
        <v>39</v>
      </c>
      <c r="J172" s="837" t="s">
        <v>39</v>
      </c>
      <c r="K172" s="837" t="s">
        <v>39</v>
      </c>
      <c r="L172" s="386"/>
      <c r="M172" s="387"/>
      <c r="N172" s="388"/>
      <c r="O172" s="268"/>
      <c r="Q172" s="52"/>
    </row>
    <row r="173" spans="2:17" ht="14.7" customHeight="1">
      <c r="B173" s="702" t="s">
        <v>339</v>
      </c>
      <c r="C173" s="718"/>
      <c r="D173" s="718"/>
      <c r="E173" s="718"/>
      <c r="F173" s="718"/>
      <c r="G173" s="718"/>
      <c r="H173" s="718"/>
      <c r="I173" s="837" t="s">
        <v>39</v>
      </c>
      <c r="J173" s="837" t="s">
        <v>39</v>
      </c>
      <c r="K173" s="837" t="s">
        <v>39</v>
      </c>
      <c r="L173" s="386"/>
      <c r="M173" s="387"/>
      <c r="N173" s="388"/>
      <c r="O173" s="268"/>
      <c r="Q173" s="52"/>
    </row>
    <row r="174" spans="2:17" ht="14.7" customHeight="1">
      <c r="B174" s="774" t="s">
        <v>425</v>
      </c>
      <c r="C174" s="801" t="s">
        <v>219</v>
      </c>
      <c r="D174" s="802"/>
      <c r="E174" s="802"/>
      <c r="F174" s="802"/>
      <c r="G174" s="802"/>
      <c r="H174" s="803"/>
      <c r="I174" s="830" t="s">
        <v>390</v>
      </c>
      <c r="J174" s="830" t="s">
        <v>390</v>
      </c>
      <c r="K174" s="830" t="s">
        <v>390</v>
      </c>
      <c r="L174" s="386"/>
      <c r="M174" s="387"/>
      <c r="N174" s="388"/>
      <c r="O174" s="268"/>
      <c r="Q174" s="52"/>
    </row>
    <row r="175" spans="2:17" ht="14.7" customHeight="1">
      <c r="B175" s="842"/>
      <c r="C175" s="764" t="s">
        <v>221</v>
      </c>
      <c r="D175" s="765"/>
      <c r="E175" s="765"/>
      <c r="F175" s="765"/>
      <c r="G175" s="765"/>
      <c r="H175" s="766"/>
      <c r="I175" s="829" t="s">
        <v>390</v>
      </c>
      <c r="J175" s="829" t="s">
        <v>390</v>
      </c>
      <c r="K175" s="829" t="s">
        <v>390</v>
      </c>
      <c r="L175" s="386"/>
      <c r="M175" s="387"/>
      <c r="N175" s="388"/>
      <c r="O175" s="268"/>
      <c r="Q175" s="52"/>
    </row>
    <row r="176" spans="2:17" ht="14.7" customHeight="1">
      <c r="B176" s="702" t="s">
        <v>341</v>
      </c>
      <c r="C176" s="718"/>
      <c r="D176" s="718"/>
      <c r="E176" s="718"/>
      <c r="F176" s="718"/>
      <c r="G176" s="718"/>
      <c r="H176" s="718"/>
      <c r="I176" s="837" t="s">
        <v>33</v>
      </c>
      <c r="J176" s="837" t="s">
        <v>390</v>
      </c>
      <c r="K176" s="837" t="s">
        <v>390</v>
      </c>
      <c r="L176" s="386"/>
      <c r="M176" s="387"/>
      <c r="N176" s="388"/>
      <c r="O176" s="268"/>
      <c r="Q176" s="52"/>
    </row>
    <row r="177" spans="2:17" ht="14.7" customHeight="1">
      <c r="B177" s="757" t="s">
        <v>222</v>
      </c>
      <c r="C177" s="843"/>
      <c r="D177" s="843"/>
      <c r="E177" s="843"/>
      <c r="F177" s="843"/>
      <c r="G177" s="843"/>
      <c r="H177" s="843"/>
      <c r="I177" s="844" t="s">
        <v>390</v>
      </c>
      <c r="J177" s="844" t="s">
        <v>390</v>
      </c>
      <c r="K177" s="844" t="s">
        <v>390</v>
      </c>
      <c r="L177" s="386"/>
      <c r="M177" s="387"/>
      <c r="N177" s="388"/>
      <c r="O177" s="268"/>
      <c r="Q177" s="52"/>
    </row>
    <row r="178" spans="2:17" ht="14.7" customHeight="1">
      <c r="B178" s="702" t="s">
        <v>231</v>
      </c>
      <c r="C178" s="718"/>
      <c r="D178" s="718"/>
      <c r="E178" s="718"/>
      <c r="F178" s="718"/>
      <c r="G178" s="718"/>
      <c r="H178" s="718"/>
      <c r="I178" s="837" t="s">
        <v>39</v>
      </c>
      <c r="J178" s="837" t="s">
        <v>39</v>
      </c>
      <c r="K178" s="837" t="s">
        <v>39</v>
      </c>
      <c r="L178" s="386"/>
      <c r="M178" s="387"/>
      <c r="N178" s="388"/>
      <c r="O178" s="268"/>
      <c r="Q178" s="52"/>
    </row>
    <row r="179" spans="2:17" ht="14.7" customHeight="1">
      <c r="B179" s="702" t="s">
        <v>232</v>
      </c>
      <c r="C179" s="718"/>
      <c r="D179" s="718"/>
      <c r="E179" s="718"/>
      <c r="F179" s="718"/>
      <c r="G179" s="718"/>
      <c r="H179" s="718"/>
      <c r="I179" s="837" t="s">
        <v>39</v>
      </c>
      <c r="J179" s="837" t="s">
        <v>39</v>
      </c>
      <c r="K179" s="837" t="s">
        <v>39</v>
      </c>
      <c r="L179" s="386"/>
      <c r="M179" s="387"/>
      <c r="N179" s="388"/>
      <c r="O179" s="268"/>
      <c r="Q179" s="52"/>
    </row>
    <row r="180" spans="2:17" ht="14.7" customHeight="1">
      <c r="B180" s="702" t="s">
        <v>233</v>
      </c>
      <c r="C180" s="718"/>
      <c r="D180" s="718"/>
      <c r="E180" s="718"/>
      <c r="F180" s="718"/>
      <c r="G180" s="718"/>
      <c r="H180" s="718"/>
      <c r="I180" s="837" t="s">
        <v>39</v>
      </c>
      <c r="J180" s="837" t="s">
        <v>39</v>
      </c>
      <c r="K180" s="837" t="s">
        <v>39</v>
      </c>
      <c r="L180" s="386"/>
      <c r="M180" s="387"/>
      <c r="N180" s="388"/>
      <c r="O180" s="268"/>
      <c r="Q180" s="52"/>
    </row>
    <row r="181" spans="2:17" ht="14.7" customHeight="1">
      <c r="B181" s="702" t="s">
        <v>223</v>
      </c>
      <c r="C181" s="718"/>
      <c r="D181" s="718"/>
      <c r="E181" s="718"/>
      <c r="F181" s="718"/>
      <c r="G181" s="718"/>
      <c r="H181" s="718"/>
      <c r="I181" s="837" t="s">
        <v>390</v>
      </c>
      <c r="J181" s="837" t="s">
        <v>390</v>
      </c>
      <c r="K181" s="837" t="s">
        <v>390</v>
      </c>
      <c r="L181" s="386"/>
      <c r="M181" s="387"/>
      <c r="N181" s="388"/>
      <c r="O181" s="268"/>
      <c r="Q181" s="52"/>
    </row>
    <row r="182" spans="2:17" ht="14.7" customHeight="1">
      <c r="B182" s="702" t="s">
        <v>115</v>
      </c>
      <c r="C182" s="718"/>
      <c r="D182" s="718"/>
      <c r="E182" s="718"/>
      <c r="F182" s="718"/>
      <c r="G182" s="718"/>
      <c r="H182" s="718"/>
      <c r="I182" s="837" t="s">
        <v>39</v>
      </c>
      <c r="J182" s="837" t="s">
        <v>39</v>
      </c>
      <c r="K182" s="837" t="s">
        <v>39</v>
      </c>
      <c r="L182" s="386"/>
      <c r="M182" s="387"/>
      <c r="N182" s="388"/>
      <c r="O182" s="268"/>
      <c r="Q182" s="52"/>
    </row>
    <row r="183" spans="2:17" ht="14.7" customHeight="1">
      <c r="B183" s="702" t="s">
        <v>224</v>
      </c>
      <c r="C183" s="718"/>
      <c r="D183" s="718"/>
      <c r="E183" s="718"/>
      <c r="F183" s="718"/>
      <c r="G183" s="718"/>
      <c r="H183" s="718"/>
      <c r="I183" s="837" t="s">
        <v>390</v>
      </c>
      <c r="J183" s="837" t="s">
        <v>390</v>
      </c>
      <c r="K183" s="837" t="s">
        <v>390</v>
      </c>
      <c r="L183" s="386"/>
      <c r="M183" s="387"/>
      <c r="N183" s="388"/>
      <c r="O183" s="268"/>
      <c r="Q183" s="52"/>
    </row>
    <row r="184" spans="2:17" ht="14.7" customHeight="1">
      <c r="B184" s="702" t="s">
        <v>236</v>
      </c>
      <c r="C184" s="718"/>
      <c r="D184" s="718"/>
      <c r="E184" s="718"/>
      <c r="F184" s="718"/>
      <c r="G184" s="718"/>
      <c r="H184" s="718"/>
      <c r="I184" s="837" t="s">
        <v>390</v>
      </c>
      <c r="J184" s="837" t="s">
        <v>390</v>
      </c>
      <c r="K184" s="837" t="s">
        <v>390</v>
      </c>
      <c r="L184" s="386"/>
      <c r="M184" s="387"/>
      <c r="N184" s="388"/>
      <c r="O184" s="268"/>
      <c r="Q184" s="52"/>
    </row>
    <row r="185" spans="2:17" ht="14.7" customHeight="1">
      <c r="B185" s="702" t="s">
        <v>237</v>
      </c>
      <c r="C185" s="718"/>
      <c r="D185" s="718"/>
      <c r="E185" s="718"/>
      <c r="F185" s="718"/>
      <c r="G185" s="718"/>
      <c r="H185" s="718"/>
      <c r="I185" s="837" t="s">
        <v>39</v>
      </c>
      <c r="J185" s="837" t="s">
        <v>39</v>
      </c>
      <c r="K185" s="837" t="s">
        <v>39</v>
      </c>
      <c r="L185" s="386"/>
      <c r="M185" s="387"/>
      <c r="N185" s="388"/>
      <c r="O185" s="268"/>
      <c r="Q185" s="52"/>
    </row>
    <row r="186" spans="2:17" ht="14.7" customHeight="1">
      <c r="B186" s="723" t="s">
        <v>343</v>
      </c>
      <c r="C186" s="725"/>
      <c r="D186" s="725"/>
      <c r="E186" s="725"/>
      <c r="F186" s="725"/>
      <c r="G186" s="725"/>
      <c r="H186" s="725"/>
      <c r="I186" s="837" t="s">
        <v>390</v>
      </c>
      <c r="J186" s="837" t="s">
        <v>390</v>
      </c>
      <c r="K186" s="837" t="s">
        <v>390</v>
      </c>
      <c r="L186" s="386"/>
      <c r="M186" s="387"/>
      <c r="N186" s="388"/>
      <c r="O186" s="268"/>
      <c r="Q186" s="52"/>
    </row>
    <row r="187" spans="2:17" ht="14.7" customHeight="1">
      <c r="B187" s="702" t="s">
        <v>239</v>
      </c>
      <c r="C187" s="718"/>
      <c r="D187" s="718"/>
      <c r="E187" s="718"/>
      <c r="F187" s="718"/>
      <c r="G187" s="718"/>
      <c r="H187" s="718"/>
      <c r="I187" s="837" t="s">
        <v>39</v>
      </c>
      <c r="J187" s="837" t="s">
        <v>39</v>
      </c>
      <c r="K187" s="837" t="s">
        <v>39</v>
      </c>
      <c r="L187" s="386"/>
      <c r="M187" s="387"/>
      <c r="N187" s="388"/>
      <c r="O187" s="268"/>
      <c r="Q187" s="52"/>
    </row>
    <row r="188" spans="2:17" ht="14.7" customHeight="1">
      <c r="B188" s="756" t="s">
        <v>234</v>
      </c>
      <c r="C188" s="845" t="s">
        <v>135</v>
      </c>
      <c r="D188" s="846"/>
      <c r="E188" s="846"/>
      <c r="F188" s="846"/>
      <c r="G188" s="846"/>
      <c r="H188" s="846"/>
      <c r="I188" s="830" t="s">
        <v>391</v>
      </c>
      <c r="J188" s="830" t="s">
        <v>39</v>
      </c>
      <c r="K188" s="830" t="s">
        <v>39</v>
      </c>
      <c r="L188" s="386"/>
      <c r="M188" s="387"/>
      <c r="N188" s="388"/>
      <c r="O188" s="268"/>
      <c r="Q188" s="52"/>
    </row>
    <row r="189" spans="2:17" ht="14.7" customHeight="1">
      <c r="B189" s="814"/>
      <c r="C189" s="823" t="s">
        <v>136</v>
      </c>
      <c r="D189" s="824"/>
      <c r="E189" s="824"/>
      <c r="F189" s="824"/>
      <c r="G189" s="824"/>
      <c r="H189" s="824"/>
      <c r="I189" s="847" t="s">
        <v>390</v>
      </c>
      <c r="J189" s="829" t="s">
        <v>39</v>
      </c>
      <c r="K189" s="829" t="s">
        <v>39</v>
      </c>
      <c r="L189" s="386"/>
      <c r="M189" s="387"/>
      <c r="N189" s="388"/>
      <c r="O189" s="268"/>
      <c r="Q189" s="52"/>
    </row>
    <row r="190" spans="2:17" ht="14.7" customHeight="1">
      <c r="B190" s="848" t="s">
        <v>346</v>
      </c>
      <c r="C190" s="849" t="s">
        <v>347</v>
      </c>
      <c r="D190" s="776"/>
      <c r="E190" s="776"/>
      <c r="F190" s="776"/>
      <c r="G190" s="776"/>
      <c r="H190" s="776"/>
      <c r="I190" s="850" t="s">
        <v>426</v>
      </c>
      <c r="J190" s="851" t="s">
        <v>426</v>
      </c>
      <c r="K190" s="852" t="s">
        <v>426</v>
      </c>
      <c r="L190" s="386"/>
      <c r="M190" s="387"/>
      <c r="N190" s="388"/>
      <c r="O190" s="268"/>
      <c r="Q190" s="52"/>
    </row>
    <row r="191" spans="2:17" ht="14.7" customHeight="1">
      <c r="B191" s="853"/>
      <c r="C191" s="854" t="s">
        <v>348</v>
      </c>
      <c r="D191" s="751"/>
      <c r="E191" s="751"/>
      <c r="F191" s="751"/>
      <c r="G191" s="751"/>
      <c r="H191" s="751"/>
      <c r="I191" s="855" t="s">
        <v>39</v>
      </c>
      <c r="J191" s="855" t="s">
        <v>39</v>
      </c>
      <c r="K191" s="856" t="s">
        <v>39</v>
      </c>
      <c r="L191" s="386"/>
      <c r="M191" s="387"/>
      <c r="N191" s="388"/>
      <c r="O191" s="268"/>
      <c r="Q191" s="52"/>
    </row>
    <row r="192" spans="2:17" ht="14.7" customHeight="1">
      <c r="B192" s="857"/>
      <c r="C192" s="826" t="s">
        <v>349</v>
      </c>
      <c r="D192" s="824"/>
      <c r="E192" s="824"/>
      <c r="F192" s="824"/>
      <c r="G192" s="824"/>
      <c r="H192" s="824"/>
      <c r="I192" s="844" t="s">
        <v>39</v>
      </c>
      <c r="J192" s="847" t="s">
        <v>39</v>
      </c>
      <c r="K192" s="858" t="s">
        <v>39</v>
      </c>
      <c r="L192" s="386"/>
      <c r="M192" s="387"/>
      <c r="N192" s="388"/>
      <c r="O192" s="268"/>
      <c r="Q192" s="52"/>
    </row>
    <row r="193" spans="2:17" ht="14.7" customHeight="1">
      <c r="B193" s="757" t="s">
        <v>226</v>
      </c>
      <c r="C193" s="859"/>
      <c r="D193" s="859"/>
      <c r="E193" s="859"/>
      <c r="F193" s="859"/>
      <c r="G193" s="859"/>
      <c r="H193" s="859"/>
      <c r="I193" s="844" t="s">
        <v>390</v>
      </c>
      <c r="J193" s="860" t="s">
        <v>390</v>
      </c>
      <c r="K193" s="860" t="s">
        <v>390</v>
      </c>
      <c r="L193" s="386"/>
      <c r="M193" s="387"/>
      <c r="N193" s="388"/>
      <c r="O193" s="268"/>
      <c r="Q193" s="52"/>
    </row>
    <row r="194" spans="2:17" ht="14.7" customHeight="1">
      <c r="B194" s="757" t="s">
        <v>229</v>
      </c>
      <c r="C194" s="859"/>
      <c r="D194" s="859"/>
      <c r="E194" s="859"/>
      <c r="F194" s="859"/>
      <c r="G194" s="859"/>
      <c r="H194" s="859"/>
      <c r="I194" s="844" t="s">
        <v>390</v>
      </c>
      <c r="J194" s="844" t="s">
        <v>390</v>
      </c>
      <c r="K194" s="844" t="s">
        <v>390</v>
      </c>
      <c r="L194" s="386"/>
      <c r="M194" s="387"/>
      <c r="N194" s="388"/>
      <c r="O194" s="268"/>
      <c r="Q194" s="52"/>
    </row>
    <row r="195" spans="2:17" ht="14.7" customHeight="1">
      <c r="B195" s="757" t="s">
        <v>246</v>
      </c>
      <c r="C195" s="859"/>
      <c r="D195" s="859"/>
      <c r="E195" s="859"/>
      <c r="F195" s="859"/>
      <c r="G195" s="859"/>
      <c r="H195" s="859"/>
      <c r="I195" s="861" t="s">
        <v>390</v>
      </c>
      <c r="J195" s="861" t="s">
        <v>390</v>
      </c>
      <c r="K195" s="861" t="s">
        <v>391</v>
      </c>
      <c r="L195" s="386"/>
      <c r="M195" s="387"/>
      <c r="N195" s="388"/>
      <c r="O195" s="268"/>
      <c r="Q195" s="52"/>
    </row>
    <row r="196" spans="2:17" ht="14.7" customHeight="1">
      <c r="B196" s="757" t="s">
        <v>427</v>
      </c>
      <c r="C196" s="859"/>
      <c r="D196" s="859"/>
      <c r="E196" s="859"/>
      <c r="F196" s="859"/>
      <c r="G196" s="859"/>
      <c r="H196" s="859"/>
      <c r="I196" s="861" t="s">
        <v>391</v>
      </c>
      <c r="J196" s="861" t="s">
        <v>391</v>
      </c>
      <c r="K196" s="861" t="s">
        <v>390</v>
      </c>
      <c r="L196" s="386"/>
      <c r="M196" s="387"/>
      <c r="N196" s="388"/>
      <c r="O196" s="268"/>
      <c r="Q196" s="52"/>
    </row>
    <row r="197" spans="2:17" ht="19.350000000000001" customHeight="1">
      <c r="B197" s="757" t="s">
        <v>228</v>
      </c>
      <c r="C197" s="859"/>
      <c r="D197" s="859"/>
      <c r="E197" s="859"/>
      <c r="F197" s="859"/>
      <c r="G197" s="859"/>
      <c r="H197" s="859"/>
      <c r="I197" s="861" t="s">
        <v>39</v>
      </c>
      <c r="J197" s="861" t="s">
        <v>39</v>
      </c>
      <c r="K197" s="861" t="s">
        <v>39</v>
      </c>
      <c r="L197" s="268"/>
      <c r="N197" s="52"/>
    </row>
    <row r="198" spans="2:17">
      <c r="B198" s="760" t="s">
        <v>357</v>
      </c>
      <c r="C198" s="764" t="s">
        <v>399</v>
      </c>
      <c r="D198" s="765"/>
      <c r="E198" s="765"/>
      <c r="F198" s="765"/>
      <c r="G198" s="765"/>
      <c r="H198" s="765"/>
      <c r="I198" s="829" t="s">
        <v>39</v>
      </c>
      <c r="J198" s="829" t="s">
        <v>39</v>
      </c>
      <c r="K198" s="829" t="s">
        <v>39</v>
      </c>
    </row>
    <row r="199" spans="2:17">
      <c r="B199" s="760" t="s">
        <v>247</v>
      </c>
      <c r="C199" s="862"/>
      <c r="D199" s="862"/>
      <c r="E199" s="862"/>
      <c r="F199" s="862"/>
      <c r="G199" s="862"/>
      <c r="H199" s="862"/>
      <c r="I199" s="861" t="s">
        <v>390</v>
      </c>
      <c r="J199" s="861" t="s">
        <v>390</v>
      </c>
      <c r="K199" s="861" t="s">
        <v>390</v>
      </c>
    </row>
    <row r="200" spans="2:17">
      <c r="B200" s="702" t="s">
        <v>244</v>
      </c>
      <c r="C200" s="718"/>
      <c r="D200" s="718"/>
      <c r="E200" s="718"/>
      <c r="F200" s="718"/>
      <c r="G200" s="718"/>
      <c r="H200" s="718"/>
      <c r="I200" s="837" t="s">
        <v>39</v>
      </c>
      <c r="J200" s="837" t="s">
        <v>39</v>
      </c>
      <c r="K200" s="837" t="s">
        <v>39</v>
      </c>
    </row>
    <row r="201" spans="2:17">
      <c r="B201" s="702" t="s">
        <v>245</v>
      </c>
      <c r="C201" s="718"/>
      <c r="D201" s="718"/>
      <c r="E201" s="718"/>
      <c r="F201" s="718"/>
      <c r="G201" s="718"/>
      <c r="H201" s="718"/>
      <c r="I201" s="863" t="s">
        <v>39</v>
      </c>
      <c r="J201" s="863" t="s">
        <v>39</v>
      </c>
      <c r="K201" s="903" t="s">
        <v>39</v>
      </c>
    </row>
    <row r="202" spans="2:17">
      <c r="B202" s="177" t="s">
        <v>255</v>
      </c>
      <c r="C202" s="78"/>
      <c r="D202" s="197"/>
      <c r="E202" s="197"/>
      <c r="F202" s="197"/>
      <c r="G202" s="197"/>
      <c r="H202" s="197"/>
      <c r="I202" s="993" t="s">
        <v>436</v>
      </c>
      <c r="J202" s="993" t="s">
        <v>436</v>
      </c>
      <c r="K202" s="993" t="s">
        <v>436</v>
      </c>
    </row>
    <row r="203" spans="2:17">
      <c r="B203" s="702" t="s">
        <v>356</v>
      </c>
      <c r="C203" s="718"/>
      <c r="D203" s="718"/>
      <c r="E203" s="718"/>
      <c r="F203" s="718"/>
      <c r="G203" s="718"/>
      <c r="H203" s="718"/>
      <c r="I203" s="837" t="s">
        <v>39</v>
      </c>
      <c r="J203" s="837" t="s">
        <v>39</v>
      </c>
      <c r="K203" s="837" t="s">
        <v>39</v>
      </c>
    </row>
    <row r="204" spans="2:17">
      <c r="B204" s="702" t="s">
        <v>227</v>
      </c>
      <c r="C204" s="718"/>
      <c r="D204" s="718"/>
      <c r="E204" s="718"/>
      <c r="F204" s="718"/>
      <c r="G204" s="718"/>
      <c r="H204" s="718"/>
      <c r="I204" s="837" t="s">
        <v>39</v>
      </c>
      <c r="J204" s="837" t="s">
        <v>39</v>
      </c>
      <c r="K204" s="837" t="s">
        <v>39</v>
      </c>
    </row>
    <row r="205" spans="2:17">
      <c r="B205" s="676"/>
      <c r="C205" s="385"/>
      <c r="D205" s="385"/>
      <c r="E205" s="386"/>
      <c r="F205" s="386"/>
      <c r="G205" s="386"/>
      <c r="H205" s="386"/>
      <c r="I205" s="386"/>
      <c r="J205" s="387"/>
      <c r="K205" s="388"/>
    </row>
    <row r="206" spans="2:17">
      <c r="B206" s="267" t="s">
        <v>249</v>
      </c>
      <c r="C206" s="267"/>
      <c r="D206" s="267"/>
      <c r="E206" s="864"/>
      <c r="J206" s="865"/>
      <c r="K206" s="58"/>
    </row>
    <row r="207" spans="2:17" ht="17.399999999999999">
      <c r="B207" s="270"/>
      <c r="C207" s="271"/>
      <c r="D207" s="271"/>
      <c r="E207" s="271"/>
      <c r="F207" s="271"/>
      <c r="G207" s="271"/>
      <c r="H207" s="271"/>
      <c r="I207" s="271"/>
      <c r="J207" s="866"/>
      <c r="K207" s="866"/>
    </row>
    <row r="208" spans="2:17" ht="17.399999999999999">
      <c r="B208" s="270"/>
      <c r="C208" s="271"/>
      <c r="D208" s="271"/>
      <c r="E208" s="271"/>
      <c r="F208" s="271"/>
      <c r="G208" s="271"/>
      <c r="H208" s="271"/>
      <c r="I208" s="271"/>
      <c r="J208" s="866"/>
      <c r="K208" s="866"/>
    </row>
    <row r="209" spans="2:11" ht="17.399999999999999">
      <c r="B209" s="270"/>
      <c r="C209" s="271"/>
      <c r="D209" s="271"/>
      <c r="E209" s="271"/>
      <c r="F209" s="271"/>
      <c r="G209" s="271"/>
      <c r="H209" s="271"/>
      <c r="I209" s="271"/>
      <c r="J209" s="866"/>
      <c r="K209" s="866"/>
    </row>
    <row r="210" spans="2:11">
      <c r="B210" s="596" t="str">
        <f>[1]TOTAL!$B$73</f>
        <v>Napomena:</v>
      </c>
      <c r="J210" s="865"/>
      <c r="K210" s="58"/>
    </row>
    <row r="211" spans="2:11">
      <c r="B211" s="275" t="str">
        <f>[1]TOTAL!$B$74</f>
        <v>Cjenik je informativnog karaktera.</v>
      </c>
      <c r="J211" s="865"/>
      <c r="K211" s="58"/>
    </row>
    <row r="212" spans="2:11">
      <c r="B212" s="275" t="str">
        <f>[1]TOTAL!$B$76</f>
        <v>Zadržavamo pravo izmjene cijena i specifikacije opreme bez prethodne najave.</v>
      </c>
      <c r="J212" s="865"/>
      <c r="K212" s="58"/>
    </row>
    <row r="213" spans="2:11">
      <c r="B213" s="275" t="str">
        <f>[1]TOTAL!$B$75</f>
        <v xml:space="preserve">Navedene cijene su do registracije i uključuju PDV po stopi 25%, poseban porez na motorna vozila i sve zavisne troškove. Cjenik važi do objave novog. </v>
      </c>
      <c r="J213" s="865"/>
      <c r="K213" s="58"/>
    </row>
  </sheetData>
  <mergeCells count="16">
    <mergeCell ref="C111:H111"/>
    <mergeCell ref="B157:B158"/>
    <mergeCell ref="B174:B175"/>
    <mergeCell ref="B206:D206"/>
    <mergeCell ref="J33:K33"/>
    <mergeCell ref="J34:K34"/>
    <mergeCell ref="C38:H38"/>
    <mergeCell ref="B69:B70"/>
    <mergeCell ref="B72:B77"/>
    <mergeCell ref="B97:K97"/>
    <mergeCell ref="H5:H6"/>
    <mergeCell ref="I5:I6"/>
    <mergeCell ref="J5:J6"/>
    <mergeCell ref="K5:K6"/>
    <mergeCell ref="I31:K31"/>
    <mergeCell ref="I32:K3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4AC14-1402-4AB8-81C7-39F7D4072FBA}">
  <dimension ref="A1:Q217"/>
  <sheetViews>
    <sheetView topLeftCell="B184" zoomScale="47" workbookViewId="0">
      <selection activeCell="G236" sqref="G236"/>
    </sheetView>
  </sheetViews>
  <sheetFormatPr defaultColWidth="9.109375" defaultRowHeight="16.2"/>
  <cols>
    <col min="1" max="1" width="3.33203125" style="48" hidden="1" customWidth="1"/>
    <col min="2" max="2" width="46.5546875" style="49" customWidth="1"/>
    <col min="3" max="3" width="31.5546875" style="49" customWidth="1"/>
    <col min="4" max="4" width="6.6640625" style="49" bestFit="1" customWidth="1"/>
    <col min="5" max="5" width="15.33203125" style="49" customWidth="1"/>
    <col min="6" max="6" width="12.6640625" style="49" hidden="1" customWidth="1"/>
    <col min="7" max="7" width="16.33203125" style="268" customWidth="1"/>
    <col min="8" max="10" width="19.33203125" style="268" customWidth="1"/>
    <col min="11" max="11" width="19.33203125" style="49" customWidth="1"/>
    <col min="12" max="12" width="45.44140625" style="52" customWidth="1"/>
    <col min="13" max="16384" width="9.109375" style="49"/>
  </cols>
  <sheetData>
    <row r="1" spans="1:12" ht="31.8">
      <c r="C1" s="50"/>
      <c r="D1" s="50"/>
      <c r="E1" s="50"/>
      <c r="F1" s="50"/>
      <c r="G1" s="50"/>
      <c r="H1" s="50"/>
      <c r="I1" s="50"/>
      <c r="J1" s="50"/>
      <c r="K1" s="51" t="s">
        <v>430</v>
      </c>
    </row>
    <row r="2" spans="1:12" ht="28.2" customHeight="1">
      <c r="C2" s="50"/>
      <c r="D2" s="50"/>
      <c r="E2" s="50"/>
      <c r="F2" s="50"/>
      <c r="G2" s="50"/>
      <c r="H2" s="50"/>
      <c r="I2" s="50"/>
      <c r="J2" s="50"/>
      <c r="K2" s="53" t="str">
        <f>[1]TOTAL!$K$2</f>
        <v>Vrijedi od 15.7.2025</v>
      </c>
    </row>
    <row r="3" spans="1:12" ht="12.15" customHeight="1">
      <c r="B3" s="50"/>
      <c r="C3" s="50"/>
      <c r="D3" s="50"/>
      <c r="E3" s="50"/>
      <c r="F3" s="50"/>
      <c r="G3" s="50"/>
      <c r="H3" s="50"/>
      <c r="I3" s="50"/>
      <c r="J3" s="50"/>
    </row>
    <row r="4" spans="1:12" ht="13.5" customHeight="1" thickBot="1">
      <c r="C4" s="50"/>
      <c r="D4" s="50"/>
      <c r="E4" s="50"/>
      <c r="F4" s="50"/>
      <c r="G4" s="50"/>
      <c r="H4" s="50"/>
      <c r="I4" s="50"/>
      <c r="J4" s="50"/>
      <c r="K4" s="54"/>
    </row>
    <row r="5" spans="1:12" s="55" customFormat="1" ht="28.65" customHeight="1">
      <c r="A5" s="48"/>
      <c r="B5" s="1" t="s">
        <v>0</v>
      </c>
      <c r="C5" s="2" t="s">
        <v>1</v>
      </c>
      <c r="D5" s="3" t="s">
        <v>2</v>
      </c>
      <c r="E5" s="3" t="s">
        <v>3</v>
      </c>
      <c r="F5" s="4" t="s">
        <v>4</v>
      </c>
      <c r="G5" s="4" t="s">
        <v>5</v>
      </c>
      <c r="H5" s="5" t="s">
        <v>258</v>
      </c>
      <c r="I5" s="5" t="s">
        <v>7</v>
      </c>
      <c r="J5" s="6" t="s">
        <v>8</v>
      </c>
      <c r="K5" s="7" t="s">
        <v>9</v>
      </c>
      <c r="L5" s="52"/>
    </row>
    <row r="6" spans="1:12" s="56" customFormat="1" ht="30.15" customHeight="1">
      <c r="A6" s="48"/>
      <c r="B6" s="276"/>
      <c r="C6" s="277"/>
      <c r="D6" s="277"/>
      <c r="E6" s="973" t="s">
        <v>10</v>
      </c>
      <c r="F6" s="973" t="s">
        <v>11</v>
      </c>
      <c r="G6" s="973" t="s">
        <v>12</v>
      </c>
      <c r="H6" s="974"/>
      <c r="I6" s="974"/>
      <c r="J6" s="975"/>
      <c r="K6" s="976"/>
      <c r="L6" s="52"/>
    </row>
    <row r="7" spans="1:12" ht="20.100000000000001" customHeight="1">
      <c r="B7" s="351" t="s">
        <v>434</v>
      </c>
      <c r="C7" s="298" t="s">
        <v>361</v>
      </c>
      <c r="D7" s="336">
        <f>[1]TOTAL!D45</f>
        <v>5</v>
      </c>
      <c r="E7" s="336" t="str">
        <f>[1]TOTAL!F58</f>
        <v>81/110</v>
      </c>
      <c r="F7" s="318"/>
      <c r="G7" s="337">
        <v>132</v>
      </c>
      <c r="H7" s="299">
        <f>[1]TOTAL!H58</f>
        <v>26736.826699175457</v>
      </c>
      <c r="I7" s="299">
        <f>[1]TOTAL!I58</f>
        <v>716.41800097526379</v>
      </c>
      <c r="J7" s="300">
        <f>[1]TOTAL!J58</f>
        <v>27453.244700150721</v>
      </c>
      <c r="K7" s="338">
        <f>[1]TOTAL!K58</f>
        <v>27882.722512650722</v>
      </c>
    </row>
    <row r="8" spans="1:12" ht="20.100000000000001" customHeight="1">
      <c r="B8" s="977" t="s">
        <v>434</v>
      </c>
      <c r="C8" s="885" t="s">
        <v>362</v>
      </c>
      <c r="D8" s="371"/>
      <c r="E8" s="371"/>
      <c r="F8" s="372"/>
      <c r="G8" s="373"/>
      <c r="H8" s="374"/>
      <c r="I8" s="374"/>
      <c r="J8" s="375"/>
      <c r="K8" s="376">
        <f>K7+400</f>
        <v>28282.722512650722</v>
      </c>
    </row>
    <row r="9" spans="1:12" ht="20.100000000000001" customHeight="1">
      <c r="B9" s="978" t="s">
        <v>434</v>
      </c>
      <c r="C9" s="364" t="s">
        <v>363</v>
      </c>
      <c r="D9" s="365">
        <f>[1]TOTAL!D46</f>
        <v>5</v>
      </c>
      <c r="E9" s="365" t="str">
        <f>[1]TOTAL!F59</f>
        <v>81/110</v>
      </c>
      <c r="F9" s="366"/>
      <c r="G9" s="367">
        <v>132</v>
      </c>
      <c r="H9" s="368">
        <f>[1]TOTAL!H59</f>
        <v>27945.764199175461</v>
      </c>
      <c r="I9" s="368">
        <f>[1]TOTAL!I59</f>
        <v>752.68612597526385</v>
      </c>
      <c r="J9" s="369">
        <f>[1]TOTAL!J59</f>
        <v>28698.450325150723</v>
      </c>
      <c r="K9" s="370">
        <f>[1]TOTAL!K59</f>
        <v>29127.928137650724</v>
      </c>
    </row>
    <row r="10" spans="1:12" ht="20.100000000000001" customHeight="1">
      <c r="B10" s="977" t="s">
        <v>434</v>
      </c>
      <c r="C10" s="885" t="s">
        <v>364</v>
      </c>
      <c r="D10" s="346"/>
      <c r="E10" s="346"/>
      <c r="F10" s="347"/>
      <c r="G10" s="348"/>
      <c r="H10" s="349"/>
      <c r="I10" s="349"/>
      <c r="J10" s="325"/>
      <c r="K10" s="350">
        <f>K9+400</f>
        <v>29527.928137650724</v>
      </c>
    </row>
    <row r="11" spans="1:12" ht="20.100000000000001" customHeight="1">
      <c r="B11" s="351" t="s">
        <v>434</v>
      </c>
      <c r="C11" s="298" t="s">
        <v>365</v>
      </c>
      <c r="D11" s="336">
        <f>[1]TOTAL!D47</f>
        <v>5</v>
      </c>
      <c r="E11" s="336" t="str">
        <f>[1]TOTAL!F60</f>
        <v>81/110</v>
      </c>
      <c r="F11" s="318"/>
      <c r="G11" s="337">
        <v>132</v>
      </c>
      <c r="H11" s="299">
        <f>[1]TOTAL!H60</f>
        <v>28526.993365842129</v>
      </c>
      <c r="I11" s="299">
        <f>[1]TOTAL!I60</f>
        <v>770.12300097526372</v>
      </c>
      <c r="J11" s="300">
        <f>[1]TOTAL!J60</f>
        <v>29297.116366817394</v>
      </c>
      <c r="K11" s="338">
        <f>[1]TOTAL!K60</f>
        <v>29726.594179317399</v>
      </c>
    </row>
    <row r="12" spans="1:12" ht="20.100000000000001" customHeight="1">
      <c r="B12" s="977" t="s">
        <v>434</v>
      </c>
      <c r="C12" s="885" t="s">
        <v>366</v>
      </c>
      <c r="D12" s="371"/>
      <c r="E12" s="371"/>
      <c r="F12" s="372"/>
      <c r="G12" s="373"/>
      <c r="H12" s="374"/>
      <c r="I12" s="374"/>
      <c r="J12" s="375"/>
      <c r="K12" s="376">
        <f>K11+400</f>
        <v>30126.594179317399</v>
      </c>
    </row>
    <row r="13" spans="1:12" ht="20.100000000000001" hidden="1" customHeight="1">
      <c r="B13" s="979" t="s">
        <v>435</v>
      </c>
      <c r="C13" s="345" t="s">
        <v>361</v>
      </c>
      <c r="D13" s="346">
        <f>[1]TOTAL!D48</f>
        <v>5</v>
      </c>
      <c r="E13" s="346" t="str">
        <f>[1]TOTAL!F61</f>
        <v>81/110</v>
      </c>
      <c r="F13" s="347"/>
      <c r="G13" s="348">
        <v>141</v>
      </c>
      <c r="H13" s="349">
        <f>[1]TOTAL!H61</f>
        <v>28136.67605187526</v>
      </c>
      <c r="I13" s="349">
        <f>[1]TOTAL!I61</f>
        <v>925.63348155625772</v>
      </c>
      <c r="J13" s="325">
        <f>[1]TOTAL!J61</f>
        <v>29062.309533431519</v>
      </c>
      <c r="K13" s="350">
        <f>[1]TOTAL!K61</f>
        <v>29491.78734593152</v>
      </c>
    </row>
    <row r="14" spans="1:12" ht="20.100000000000001" hidden="1" customHeight="1">
      <c r="B14" s="978" t="s">
        <v>435</v>
      </c>
      <c r="C14" s="298" t="s">
        <v>363</v>
      </c>
      <c r="D14" s="336">
        <f>[1]TOTAL!D49</f>
        <v>5</v>
      </c>
      <c r="E14" s="336" t="str">
        <f>[1]TOTAL!F62</f>
        <v>81/110</v>
      </c>
      <c r="F14" s="318">
        <f>[1]TOTAL!G46</f>
        <v>6</v>
      </c>
      <c r="G14" s="337">
        <v>141</v>
      </c>
      <c r="H14" s="299">
        <f>[1]TOTAL!H62</f>
        <v>29345.613551875264</v>
      </c>
      <c r="I14" s="299">
        <f>[1]TOTAL!I62</f>
        <v>961.90160655625789</v>
      </c>
      <c r="J14" s="300">
        <f>[1]TOTAL!J62</f>
        <v>30307.515158431521</v>
      </c>
      <c r="K14" s="338">
        <f>[1]TOTAL!K62</f>
        <v>30736.9929709315</v>
      </c>
    </row>
    <row r="15" spans="1:12" ht="20.100000000000001" hidden="1" customHeight="1">
      <c r="B15" s="979" t="s">
        <v>435</v>
      </c>
      <c r="C15" s="885" t="s">
        <v>365</v>
      </c>
      <c r="D15" s="346">
        <f>[1]TOTAL!D50</f>
        <v>5</v>
      </c>
      <c r="E15" s="346" t="str">
        <f>[1]TOTAL!F63</f>
        <v>81/110</v>
      </c>
      <c r="F15" s="347">
        <f>[1]TOTAL!G48</f>
        <v>6</v>
      </c>
      <c r="G15" s="348">
        <v>141</v>
      </c>
      <c r="H15" s="349">
        <f>[1]TOTAL!H63</f>
        <v>30301.842718541928</v>
      </c>
      <c r="I15" s="349">
        <f>[1]TOTAL!I63</f>
        <v>990.58848155625776</v>
      </c>
      <c r="J15" s="325">
        <f>[1]TOTAL!J63</f>
        <v>31292.431200098184</v>
      </c>
      <c r="K15" s="350">
        <f>[1]TOTAL!K63</f>
        <v>31721.909012598189</v>
      </c>
    </row>
    <row r="16" spans="1:12" ht="20.100000000000001" hidden="1" customHeight="1">
      <c r="B16" s="351" t="e">
        <f>[1]TOTAL!#REF!</f>
        <v>#REF!</v>
      </c>
      <c r="C16" s="298" t="str">
        <f>[1]TOTAL!C51</f>
        <v>ELEGANCE+</v>
      </c>
      <c r="D16" s="336">
        <f>[1]TOTAL!D51</f>
        <v>5</v>
      </c>
      <c r="E16" s="336" t="str">
        <f>[1]TOTAL!F51</f>
        <v>81/110</v>
      </c>
      <c r="F16" s="318">
        <f>[1]TOTAL!G50</f>
        <v>6</v>
      </c>
      <c r="G16" s="337">
        <v>130</v>
      </c>
      <c r="H16" s="299">
        <f>[1]TOTAL!H51</f>
        <v>0</v>
      </c>
      <c r="I16" s="299">
        <f>[1]TOTAL!I51</f>
        <v>0</v>
      </c>
      <c r="J16" s="300">
        <f>[1]TOTAL!J51</f>
        <v>0</v>
      </c>
      <c r="K16" s="338">
        <f>[1]TOTAL!K51</f>
        <v>0</v>
      </c>
    </row>
    <row r="17" spans="2:17" ht="20.100000000000001" hidden="1" customHeight="1">
      <c r="B17" s="351" t="e">
        <f>[1]TOTAL!#REF!</f>
        <v>#REF!</v>
      </c>
      <c r="C17" s="298" t="str">
        <f>[1]TOTAL!C52</f>
        <v>PREMIUM (GL+)</v>
      </c>
      <c r="D17" s="336">
        <f>[1]TOTAL!D52</f>
        <v>5</v>
      </c>
      <c r="E17" s="336" t="str">
        <f>[1]TOTAL!F52</f>
        <v>81/110</v>
      </c>
      <c r="F17" s="318">
        <f>[1]TOTAL!G52</f>
        <v>6.2</v>
      </c>
      <c r="G17" s="337">
        <v>132</v>
      </c>
      <c r="H17" s="299">
        <f>[1]TOTAL!H52</f>
        <v>26364.162890196763</v>
      </c>
      <c r="I17" s="299">
        <f>[1]TOTAL!I52</f>
        <v>293.89999999999998</v>
      </c>
      <c r="J17" s="300">
        <f>[1]TOTAL!J52</f>
        <v>26658.062890196765</v>
      </c>
      <c r="K17" s="338">
        <f>[1]TOTAL!K52</f>
        <v>27480.298789402663</v>
      </c>
    </row>
    <row r="18" spans="2:17" ht="20.100000000000001" hidden="1" customHeight="1">
      <c r="B18" s="980">
        <f>[1]TOTAL!B64</f>
        <v>0</v>
      </c>
      <c r="C18" s="628" t="str">
        <f>[1]TOTAL!C53</f>
        <v>PREMIUM (GL+)</v>
      </c>
      <c r="D18" s="34">
        <f>[1]TOTAL!D53</f>
        <v>5</v>
      </c>
      <c r="E18" s="34" t="str">
        <f>[1]TOTAL!F53</f>
        <v>81/110</v>
      </c>
      <c r="F18" s="629">
        <f>[1]TOTAL!G52</f>
        <v>6.2</v>
      </c>
      <c r="G18" s="630">
        <v>139</v>
      </c>
      <c r="H18" s="300">
        <f>[1]TOTAL!H53</f>
        <v>0</v>
      </c>
      <c r="I18" s="300">
        <f>[1]TOTAL!I53</f>
        <v>0</v>
      </c>
      <c r="J18" s="300">
        <f>[1]TOTAL!J53</f>
        <v>0</v>
      </c>
      <c r="K18" s="338">
        <f>[1]TOTAL!K53</f>
        <v>0</v>
      </c>
    </row>
    <row r="19" spans="2:17" ht="20.100000000000001" hidden="1" customHeight="1">
      <c r="B19" s="979" t="e">
        <f>[1]TOTAL!#REF!</f>
        <v>#REF!</v>
      </c>
      <c r="C19" s="345" t="str">
        <f>[1]TOTAL!C54</f>
        <v>ELEGANCE (GLX)</v>
      </c>
      <c r="D19" s="346">
        <f>[1]TOTAL!D54</f>
        <v>5</v>
      </c>
      <c r="E19" s="346" t="str">
        <f>[1]TOTAL!F54</f>
        <v>81/110</v>
      </c>
      <c r="F19" s="347">
        <f>[1]TOTAL!G56</f>
        <v>6.2</v>
      </c>
      <c r="G19" s="348">
        <v>132</v>
      </c>
      <c r="H19" s="349">
        <f>[1]TOTAL!H54</f>
        <v>27573.10039019676</v>
      </c>
      <c r="I19" s="349">
        <f>[1]TOTAL!I54</f>
        <v>722.9262117059028</v>
      </c>
      <c r="J19" s="325">
        <f>[1]TOTAL!J54</f>
        <v>28296.026601902664</v>
      </c>
      <c r="K19" s="350">
        <f>[1]TOTAL!K54</f>
        <v>28725.504414402661</v>
      </c>
    </row>
    <row r="20" spans="2:17" ht="19.350000000000001" customHeight="1">
      <c r="B20" s="351" t="str">
        <f>[1]TOTAL!B55</f>
        <v>S-CROSS 1,4 4WD AT HYBRID 48V</v>
      </c>
      <c r="C20" s="298" t="s">
        <v>361</v>
      </c>
      <c r="D20" s="336">
        <f>[1]TOTAL!D55</f>
        <v>5</v>
      </c>
      <c r="E20" s="336" t="str">
        <f>[1]TOTAL!F55</f>
        <v>81/110</v>
      </c>
      <c r="F20" s="318"/>
      <c r="G20" s="337">
        <v>141</v>
      </c>
      <c r="H20" s="299">
        <v>28136.68</v>
      </c>
      <c r="I20" s="299">
        <v>925.63</v>
      </c>
      <c r="J20" s="300">
        <v>29062.31</v>
      </c>
      <c r="K20" s="338">
        <v>29491.79</v>
      </c>
      <c r="L20" s="268"/>
      <c r="N20" s="52"/>
    </row>
    <row r="21" spans="2:17" ht="19.350000000000001" customHeight="1">
      <c r="B21" s="977" t="str">
        <f>[1]TOTAL!B56</f>
        <v>S-CROSS 1,4 4WD HYBRID 48V</v>
      </c>
      <c r="C21" s="991" t="s">
        <v>362</v>
      </c>
      <c r="D21" s="371"/>
      <c r="E21" s="371"/>
      <c r="F21" s="372"/>
      <c r="G21" s="373"/>
      <c r="H21" s="374"/>
      <c r="I21" s="374"/>
      <c r="J21" s="375"/>
      <c r="K21" s="376">
        <f>K20+400</f>
        <v>29891.79</v>
      </c>
      <c r="L21" s="268"/>
      <c r="N21" s="52"/>
    </row>
    <row r="22" spans="2:17" ht="19.350000000000001" customHeight="1">
      <c r="B22" s="351" t="str">
        <f>[1]TOTAL!B56</f>
        <v>S-CROSS 1,4 4WD HYBRID 48V</v>
      </c>
      <c r="C22" s="364" t="s">
        <v>363</v>
      </c>
      <c r="D22" s="336">
        <f>[1]TOTAL!D56</f>
        <v>5</v>
      </c>
      <c r="E22" s="336" t="str">
        <f>[1]TOTAL!F56</f>
        <v>81/110</v>
      </c>
      <c r="F22" s="318"/>
      <c r="G22" s="337">
        <v>141</v>
      </c>
      <c r="H22" s="299">
        <v>29345.61</v>
      </c>
      <c r="I22" s="299">
        <v>961.9</v>
      </c>
      <c r="J22" s="300">
        <v>30307.52</v>
      </c>
      <c r="K22" s="338">
        <v>30736.99</v>
      </c>
      <c r="L22" s="268"/>
      <c r="N22" s="52"/>
    </row>
    <row r="23" spans="2:17" ht="19.350000000000001" customHeight="1">
      <c r="B23" s="977" t="str">
        <f>[1]TOTAL!B57</f>
        <v>S-CROSS 1,4 4WD AT HYBRID 48V</v>
      </c>
      <c r="C23" s="885" t="s">
        <v>364</v>
      </c>
      <c r="D23" s="371"/>
      <c r="E23" s="371"/>
      <c r="F23" s="372"/>
      <c r="G23" s="373"/>
      <c r="H23" s="374"/>
      <c r="I23" s="374"/>
      <c r="J23" s="375"/>
      <c r="K23" s="376">
        <f>K22+400</f>
        <v>31136.99</v>
      </c>
      <c r="L23" s="268"/>
      <c r="N23" s="52"/>
    </row>
    <row r="24" spans="2:17" ht="14.7" customHeight="1" thickBot="1">
      <c r="B24" s="981" t="str">
        <f>[1]TOTAL!B56</f>
        <v>S-CROSS 1,4 4WD HYBRID 48V</v>
      </c>
      <c r="C24" s="888" t="str">
        <f>[1]TOTAL!C56</f>
        <v>ELEGANCE+ (GLX+)</v>
      </c>
      <c r="D24" s="982">
        <v>5</v>
      </c>
      <c r="E24" s="982" t="s">
        <v>368</v>
      </c>
      <c r="F24" s="983"/>
      <c r="G24" s="984">
        <v>141</v>
      </c>
      <c r="H24" s="985">
        <v>30301.84</v>
      </c>
      <c r="I24" s="985">
        <v>990.59</v>
      </c>
      <c r="J24" s="619">
        <v>31292.43</v>
      </c>
      <c r="K24" s="620">
        <v>30736.99</v>
      </c>
      <c r="L24" s="386"/>
      <c r="M24" s="387"/>
      <c r="N24" s="388"/>
      <c r="O24" s="268"/>
      <c r="Q24" s="52"/>
    </row>
    <row r="25" spans="2:17" ht="33" customHeight="1" thickBot="1">
      <c r="B25" s="986" t="str">
        <f>[1]TOTAL!B57</f>
        <v>S-CROSS 1,4 4WD AT HYBRID 48V</v>
      </c>
      <c r="C25" s="305" t="s">
        <v>366</v>
      </c>
      <c r="D25" s="987"/>
      <c r="E25" s="987"/>
      <c r="F25" s="988"/>
      <c r="G25" s="989"/>
      <c r="H25" s="306"/>
      <c r="I25" s="306"/>
      <c r="J25" s="307"/>
      <c r="K25" s="990">
        <f>K24+400</f>
        <v>31136.99</v>
      </c>
      <c r="L25" s="386"/>
      <c r="M25" s="387"/>
      <c r="N25" s="388"/>
      <c r="O25" s="268"/>
      <c r="Q25" s="52"/>
    </row>
    <row r="26" spans="2:17" ht="14.7" customHeight="1">
      <c r="B26" s="676"/>
      <c r="C26" s="385"/>
      <c r="D26" s="385"/>
      <c r="E26" s="386"/>
      <c r="F26" s="386"/>
      <c r="G26" s="386"/>
      <c r="H26" s="386"/>
      <c r="I26" s="386"/>
      <c r="J26" s="387"/>
      <c r="K26" s="388"/>
      <c r="L26" s="386"/>
      <c r="M26" s="387"/>
      <c r="N26" s="388"/>
      <c r="O26" s="268"/>
      <c r="Q26" s="52"/>
    </row>
    <row r="27" spans="2:17" ht="14.7" customHeight="1">
      <c r="B27" s="59"/>
      <c r="C27" s="385"/>
      <c r="D27" s="385"/>
      <c r="E27" s="386"/>
      <c r="F27" s="386"/>
      <c r="G27" s="386"/>
      <c r="H27" s="386"/>
      <c r="I27" s="386"/>
      <c r="J27" s="387"/>
      <c r="K27" s="388"/>
      <c r="L27" s="386"/>
      <c r="M27" s="387"/>
      <c r="N27" s="388"/>
      <c r="O27" s="268"/>
      <c r="Q27" s="52"/>
    </row>
    <row r="28" spans="2:17" ht="26.4" customHeight="1">
      <c r="B28" s="677" t="s">
        <v>381</v>
      </c>
      <c r="C28" s="678"/>
      <c r="D28" s="679"/>
      <c r="E28" s="679"/>
      <c r="F28" s="680"/>
      <c r="G28" s="681"/>
      <c r="H28" s="682"/>
      <c r="I28" s="386"/>
      <c r="J28" s="387"/>
      <c r="K28" s="388"/>
      <c r="L28" s="386"/>
      <c r="M28" s="387"/>
      <c r="N28" s="388"/>
      <c r="O28" s="268"/>
      <c r="Q28" s="52"/>
    </row>
    <row r="29" spans="2:17" ht="14.7" customHeight="1">
      <c r="B29" s="683"/>
      <c r="C29" s="684"/>
      <c r="D29" s="679"/>
      <c r="E29" s="685"/>
      <c r="F29" s="686"/>
      <c r="G29" s="679"/>
      <c r="H29" s="686"/>
      <c r="I29" s="386"/>
      <c r="J29" s="387"/>
      <c r="K29" s="388"/>
      <c r="L29" s="386"/>
      <c r="M29" s="387"/>
      <c r="N29" s="388"/>
      <c r="O29" s="268"/>
      <c r="Q29" s="52"/>
    </row>
    <row r="30" spans="2:17" ht="14.7" customHeight="1">
      <c r="B30" s="687" t="s">
        <v>16</v>
      </c>
      <c r="C30" s="688"/>
      <c r="D30" s="688"/>
      <c r="E30" s="688"/>
      <c r="F30" s="688"/>
      <c r="G30" s="904"/>
      <c r="H30" s="904"/>
      <c r="I30" s="904"/>
      <c r="J30" s="689" t="s">
        <v>261</v>
      </c>
      <c r="K30" s="691"/>
      <c r="L30" s="386"/>
      <c r="M30" s="387"/>
      <c r="N30" s="388"/>
      <c r="O30" s="268"/>
      <c r="Q30" s="52"/>
    </row>
    <row r="31" spans="2:17" ht="14.7" customHeight="1">
      <c r="B31" s="692"/>
      <c r="C31" s="693"/>
      <c r="D31" s="693"/>
      <c r="E31" s="693"/>
      <c r="F31" s="693"/>
      <c r="G31" s="905"/>
      <c r="H31" s="905"/>
      <c r="I31" s="906"/>
      <c r="J31" s="694" t="s">
        <v>371</v>
      </c>
      <c r="K31" s="696"/>
      <c r="L31" s="386"/>
      <c r="M31" s="387"/>
      <c r="N31" s="388"/>
      <c r="O31" s="268"/>
      <c r="Q31" s="52"/>
    </row>
    <row r="32" spans="2:17" ht="14.7" customHeight="1">
      <c r="B32" s="697" t="s">
        <v>19</v>
      </c>
      <c r="C32" s="698"/>
      <c r="D32" s="698"/>
      <c r="E32" s="698"/>
      <c r="F32" s="698"/>
      <c r="G32" s="907"/>
      <c r="H32" s="907"/>
      <c r="I32" s="908"/>
      <c r="J32" s="700" t="s">
        <v>384</v>
      </c>
      <c r="K32" s="701"/>
      <c r="L32" s="386"/>
      <c r="M32" s="387"/>
      <c r="N32" s="388"/>
      <c r="O32" s="268"/>
      <c r="Q32" s="52"/>
    </row>
    <row r="33" spans="2:17" ht="14.7" customHeight="1">
      <c r="B33" s="702" t="s">
        <v>22</v>
      </c>
      <c r="C33" s="698"/>
      <c r="D33" s="688"/>
      <c r="E33" s="688"/>
      <c r="F33" s="688"/>
      <c r="G33" s="909"/>
      <c r="H33" s="909"/>
      <c r="I33" s="904"/>
      <c r="J33" s="700" t="s">
        <v>372</v>
      </c>
      <c r="K33" s="910"/>
      <c r="L33" s="386"/>
      <c r="M33" s="387"/>
      <c r="N33" s="388"/>
      <c r="O33" s="268"/>
      <c r="Q33" s="52"/>
    </row>
    <row r="34" spans="2:17" ht="14.7" customHeight="1">
      <c r="B34" s="697" t="s">
        <v>25</v>
      </c>
      <c r="C34" s="698"/>
      <c r="D34" s="698"/>
      <c r="E34" s="698"/>
      <c r="F34" s="698"/>
      <c r="G34" s="907"/>
      <c r="H34" s="907"/>
      <c r="I34" s="907"/>
      <c r="J34" s="699" t="s">
        <v>388</v>
      </c>
      <c r="K34" s="704" t="s">
        <v>268</v>
      </c>
      <c r="L34" s="386"/>
      <c r="M34" s="387"/>
      <c r="N34" s="388"/>
      <c r="O34" s="268"/>
      <c r="Q34" s="52"/>
    </row>
    <row r="35" spans="2:17" ht="14.7" customHeight="1">
      <c r="B35" s="705" t="s">
        <v>389</v>
      </c>
      <c r="C35" s="706"/>
      <c r="D35" s="706"/>
      <c r="E35" s="706"/>
      <c r="F35" s="706"/>
      <c r="G35" s="707"/>
      <c r="H35" s="707"/>
      <c r="I35" s="707"/>
      <c r="J35" s="707"/>
      <c r="K35" s="707"/>
      <c r="L35" s="386"/>
      <c r="M35" s="387"/>
      <c r="N35" s="388"/>
      <c r="O35" s="268"/>
      <c r="Q35" s="52"/>
    </row>
    <row r="36" spans="2:17" ht="14.7" customHeight="1">
      <c r="B36" s="708" t="s">
        <v>30</v>
      </c>
      <c r="C36" s="709" t="s">
        <v>269</v>
      </c>
      <c r="D36" s="710"/>
      <c r="E36" s="710"/>
      <c r="F36" s="710"/>
      <c r="G36" s="911"/>
      <c r="H36" s="911"/>
      <c r="I36" s="912"/>
      <c r="J36" s="712" t="s">
        <v>39</v>
      </c>
      <c r="K36" s="712" t="s">
        <v>33</v>
      </c>
      <c r="L36" s="386"/>
      <c r="M36" s="387"/>
      <c r="N36" s="388"/>
      <c r="O36" s="268"/>
      <c r="Q36" s="52"/>
    </row>
    <row r="37" spans="2:17" ht="14.7" customHeight="1">
      <c r="B37" s="713"/>
      <c r="C37" s="714" t="s">
        <v>272</v>
      </c>
      <c r="D37" s="715"/>
      <c r="E37" s="715"/>
      <c r="F37" s="715"/>
      <c r="G37" s="715"/>
      <c r="H37" s="715"/>
      <c r="I37" s="716"/>
      <c r="J37" s="717" t="s">
        <v>391</v>
      </c>
      <c r="K37" s="717" t="s">
        <v>39</v>
      </c>
      <c r="L37" s="386"/>
      <c r="M37" s="387"/>
      <c r="N37" s="388"/>
      <c r="O37" s="268"/>
      <c r="Q37" s="52"/>
    </row>
    <row r="38" spans="2:17" ht="14.7" customHeight="1">
      <c r="B38" s="702" t="s">
        <v>36</v>
      </c>
      <c r="C38" s="718"/>
      <c r="D38" s="718"/>
      <c r="E38" s="718"/>
      <c r="F38" s="718"/>
      <c r="G38" s="913"/>
      <c r="H38" s="913"/>
      <c r="I38" s="914"/>
      <c r="J38" s="719" t="s">
        <v>39</v>
      </c>
      <c r="K38" s="719" t="s">
        <v>39</v>
      </c>
      <c r="L38" s="386"/>
      <c r="M38" s="387"/>
      <c r="N38" s="388"/>
      <c r="O38" s="268"/>
      <c r="Q38" s="52"/>
    </row>
    <row r="39" spans="2:17" ht="14.7" customHeight="1">
      <c r="B39" s="720" t="s">
        <v>37</v>
      </c>
      <c r="C39" s="721"/>
      <c r="D39" s="721"/>
      <c r="E39" s="721"/>
      <c r="F39" s="721"/>
      <c r="G39" s="722"/>
      <c r="H39" s="722"/>
      <c r="I39" s="722"/>
      <c r="J39" s="722"/>
      <c r="K39" s="915"/>
      <c r="L39" s="386"/>
      <c r="M39" s="387"/>
      <c r="N39" s="388"/>
      <c r="O39" s="268"/>
      <c r="Q39" s="52"/>
    </row>
    <row r="40" spans="2:17" ht="14.7" customHeight="1">
      <c r="B40" s="723" t="s">
        <v>273</v>
      </c>
      <c r="C40" s="724" t="s">
        <v>274</v>
      </c>
      <c r="D40" s="725"/>
      <c r="E40" s="725"/>
      <c r="F40" s="725"/>
      <c r="G40" s="913"/>
      <c r="H40" s="913"/>
      <c r="I40" s="914"/>
      <c r="J40" s="719" t="s">
        <v>391</v>
      </c>
      <c r="K40" s="726" t="s">
        <v>275</v>
      </c>
      <c r="L40" s="386"/>
      <c r="M40" s="387"/>
      <c r="N40" s="388"/>
      <c r="O40" s="268"/>
      <c r="Q40" s="52"/>
    </row>
    <row r="41" spans="2:17" ht="14.7" customHeight="1">
      <c r="B41" s="727" t="s">
        <v>392</v>
      </c>
      <c r="C41" s="728" t="s">
        <v>393</v>
      </c>
      <c r="D41" s="729"/>
      <c r="E41" s="729"/>
      <c r="F41" s="729"/>
      <c r="G41" s="916"/>
      <c r="H41" s="916"/>
      <c r="I41" s="917"/>
      <c r="J41" s="726" t="s">
        <v>39</v>
      </c>
      <c r="K41" s="726" t="s">
        <v>39</v>
      </c>
      <c r="L41" s="386"/>
      <c r="M41" s="387"/>
      <c r="N41" s="388"/>
      <c r="O41" s="268"/>
      <c r="Q41" s="52"/>
    </row>
    <row r="42" spans="2:17" ht="14.7" customHeight="1">
      <c r="B42" s="730" t="s">
        <v>394</v>
      </c>
      <c r="C42" s="731" t="s">
        <v>45</v>
      </c>
      <c r="D42" s="732"/>
      <c r="E42" s="732"/>
      <c r="F42" s="732"/>
      <c r="G42" s="918"/>
      <c r="H42" s="918"/>
      <c r="I42" s="919"/>
      <c r="J42" s="733" t="s">
        <v>390</v>
      </c>
      <c r="K42" s="733" t="s">
        <v>390</v>
      </c>
      <c r="L42" s="386"/>
      <c r="M42" s="387"/>
      <c r="N42" s="388"/>
      <c r="O42" s="268"/>
      <c r="Q42" s="52"/>
    </row>
    <row r="43" spans="2:17" ht="14.7" customHeight="1">
      <c r="B43" s="727" t="s">
        <v>277</v>
      </c>
      <c r="C43" s="734" t="s">
        <v>278</v>
      </c>
      <c r="D43" s="735"/>
      <c r="E43" s="735"/>
      <c r="F43" s="735"/>
      <c r="G43" s="920"/>
      <c r="H43" s="920"/>
      <c r="I43" s="921"/>
      <c r="J43" s="736" t="s">
        <v>390</v>
      </c>
      <c r="K43" s="736" t="s">
        <v>390</v>
      </c>
      <c r="L43" s="386"/>
      <c r="M43" s="387"/>
      <c r="N43" s="388"/>
      <c r="O43" s="268"/>
      <c r="Q43" s="52"/>
    </row>
    <row r="44" spans="2:17" ht="14.7" customHeight="1">
      <c r="B44" s="737" t="s">
        <v>46</v>
      </c>
      <c r="C44" s="724" t="s">
        <v>41</v>
      </c>
      <c r="D44" s="725"/>
      <c r="E44" s="725"/>
      <c r="F44" s="725"/>
      <c r="G44" s="913"/>
      <c r="H44" s="913"/>
      <c r="I44" s="914"/>
      <c r="J44" s="719" t="s">
        <v>39</v>
      </c>
      <c r="K44" s="719" t="s">
        <v>39</v>
      </c>
      <c r="L44" s="386"/>
      <c r="M44" s="387"/>
      <c r="N44" s="388"/>
      <c r="O44" s="268"/>
      <c r="Q44" s="52"/>
    </row>
    <row r="45" spans="2:17" ht="14.7" customHeight="1">
      <c r="B45" s="738" t="s">
        <v>47</v>
      </c>
      <c r="C45" s="734" t="s">
        <v>48</v>
      </c>
      <c r="D45" s="735"/>
      <c r="E45" s="735"/>
      <c r="F45" s="735"/>
      <c r="G45" s="913"/>
      <c r="H45" s="913"/>
      <c r="I45" s="914"/>
      <c r="J45" s="719" t="s">
        <v>39</v>
      </c>
      <c r="K45" s="719" t="s">
        <v>39</v>
      </c>
      <c r="L45" s="386"/>
      <c r="M45" s="387"/>
      <c r="N45" s="388"/>
      <c r="O45" s="268"/>
      <c r="Q45" s="52"/>
    </row>
    <row r="46" spans="2:17" ht="14.7" customHeight="1">
      <c r="B46" s="739" t="s">
        <v>279</v>
      </c>
      <c r="C46" s="740" t="s">
        <v>43</v>
      </c>
      <c r="D46" s="741"/>
      <c r="E46" s="741"/>
      <c r="F46" s="922"/>
      <c r="G46" s="916"/>
      <c r="H46" s="916"/>
      <c r="I46" s="917"/>
      <c r="J46" s="726" t="s">
        <v>39</v>
      </c>
      <c r="K46" s="726" t="s">
        <v>39</v>
      </c>
      <c r="L46" s="386"/>
      <c r="M46" s="387"/>
      <c r="N46" s="388"/>
      <c r="O46" s="268"/>
      <c r="Q46" s="52"/>
    </row>
    <row r="47" spans="2:17" ht="14.7" customHeight="1">
      <c r="B47" s="739" t="s">
        <v>395</v>
      </c>
      <c r="C47" s="731" t="s">
        <v>396</v>
      </c>
      <c r="D47" s="732"/>
      <c r="E47" s="732"/>
      <c r="F47" s="732"/>
      <c r="G47" s="918"/>
      <c r="H47" s="918"/>
      <c r="I47" s="923"/>
      <c r="J47" s="744" t="s">
        <v>391</v>
      </c>
      <c r="K47" s="744" t="s">
        <v>391</v>
      </c>
      <c r="L47" s="386"/>
      <c r="M47" s="387"/>
      <c r="N47" s="388"/>
      <c r="O47" s="268"/>
      <c r="Q47" s="52"/>
    </row>
    <row r="48" spans="2:17" ht="14.7" customHeight="1">
      <c r="B48" s="745"/>
      <c r="C48" s="728" t="s">
        <v>189</v>
      </c>
      <c r="D48" s="729"/>
      <c r="E48" s="729"/>
      <c r="F48" s="729"/>
      <c r="G48" s="924"/>
      <c r="H48" s="924"/>
      <c r="I48" s="917"/>
      <c r="J48" s="726" t="s">
        <v>39</v>
      </c>
      <c r="K48" s="726" t="s">
        <v>39</v>
      </c>
      <c r="L48" s="386"/>
      <c r="M48" s="387"/>
      <c r="N48" s="388"/>
      <c r="O48" s="268"/>
      <c r="Q48" s="52"/>
    </row>
    <row r="49" spans="2:17" ht="14.7" customHeight="1">
      <c r="B49" s="748" t="s">
        <v>57</v>
      </c>
      <c r="C49" s="749"/>
      <c r="D49" s="749"/>
      <c r="E49" s="749"/>
      <c r="F49" s="749"/>
      <c r="G49" s="722"/>
      <c r="H49" s="722"/>
      <c r="I49" s="722"/>
      <c r="J49" s="722"/>
      <c r="K49" s="722"/>
      <c r="L49" s="386"/>
      <c r="M49" s="387"/>
      <c r="N49" s="388"/>
      <c r="O49" s="268"/>
      <c r="Q49" s="52"/>
    </row>
    <row r="50" spans="2:17" ht="14.7" customHeight="1">
      <c r="B50" s="730" t="s">
        <v>58</v>
      </c>
      <c r="C50" s="750" t="s">
        <v>397</v>
      </c>
      <c r="D50" s="751"/>
      <c r="E50" s="751"/>
      <c r="F50" s="751"/>
      <c r="G50" s="925"/>
      <c r="H50" s="925"/>
      <c r="I50" s="912"/>
      <c r="J50" s="712" t="s">
        <v>39</v>
      </c>
      <c r="K50" s="712" t="s">
        <v>39</v>
      </c>
      <c r="L50" s="386"/>
      <c r="M50" s="387"/>
      <c r="N50" s="388"/>
      <c r="O50" s="268"/>
      <c r="Q50" s="52"/>
    </row>
    <row r="51" spans="2:17" ht="14.7" customHeight="1">
      <c r="B51" s="708" t="s">
        <v>61</v>
      </c>
      <c r="C51" s="752" t="s">
        <v>62</v>
      </c>
      <c r="D51" s="753"/>
      <c r="E51" s="753"/>
      <c r="F51" s="753"/>
      <c r="G51" s="926"/>
      <c r="H51" s="926"/>
      <c r="I51" s="923"/>
      <c r="J51" s="744" t="s">
        <v>39</v>
      </c>
      <c r="K51" s="744" t="s">
        <v>39</v>
      </c>
      <c r="L51" s="386"/>
      <c r="M51" s="387"/>
      <c r="N51" s="388"/>
      <c r="O51" s="268"/>
      <c r="Q51" s="52"/>
    </row>
    <row r="52" spans="2:17" ht="14.7" customHeight="1">
      <c r="B52" s="702" t="s">
        <v>63</v>
      </c>
      <c r="C52" s="754" t="s">
        <v>64</v>
      </c>
      <c r="D52" s="718"/>
      <c r="E52" s="718"/>
      <c r="F52" s="718"/>
      <c r="G52" s="913"/>
      <c r="H52" s="913"/>
      <c r="I52" s="914"/>
      <c r="J52" s="719" t="s">
        <v>39</v>
      </c>
      <c r="K52" s="719" t="s">
        <v>39</v>
      </c>
      <c r="L52" s="386"/>
      <c r="M52" s="387"/>
      <c r="N52" s="388"/>
      <c r="O52" s="268"/>
      <c r="Q52" s="52"/>
    </row>
    <row r="53" spans="2:17" ht="14.7" customHeight="1">
      <c r="B53" s="756" t="s">
        <v>65</v>
      </c>
      <c r="C53" s="731" t="s">
        <v>398</v>
      </c>
      <c r="D53" s="732"/>
      <c r="E53" s="732"/>
      <c r="F53" s="732"/>
      <c r="G53" s="926"/>
      <c r="H53" s="926"/>
      <c r="I53" s="923"/>
      <c r="J53" s="744" t="s">
        <v>431</v>
      </c>
      <c r="K53" s="744" t="s">
        <v>431</v>
      </c>
      <c r="L53" s="386"/>
      <c r="M53" s="387"/>
      <c r="N53" s="388"/>
      <c r="O53" s="268"/>
      <c r="Q53" s="52"/>
    </row>
    <row r="54" spans="2:17" ht="14.7" customHeight="1">
      <c r="B54" s="757"/>
      <c r="C54" s="728" t="s">
        <v>66</v>
      </c>
      <c r="D54" s="729"/>
      <c r="E54" s="729"/>
      <c r="F54" s="729"/>
      <c r="G54" s="916"/>
      <c r="H54" s="916"/>
      <c r="I54" s="917"/>
      <c r="J54" s="726" t="s">
        <v>39</v>
      </c>
      <c r="K54" s="726" t="s">
        <v>39</v>
      </c>
      <c r="L54" s="386"/>
      <c r="M54" s="387"/>
      <c r="N54" s="388"/>
      <c r="O54" s="268"/>
      <c r="Q54" s="52"/>
    </row>
    <row r="55" spans="2:17" ht="14.7" customHeight="1">
      <c r="B55" s="757" t="s">
        <v>67</v>
      </c>
      <c r="C55" s="758" t="s">
        <v>399</v>
      </c>
      <c r="D55" s="759"/>
      <c r="E55" s="759"/>
      <c r="F55" s="759"/>
      <c r="G55" s="927"/>
      <c r="H55" s="927"/>
      <c r="I55" s="928"/>
      <c r="J55" s="717" t="s">
        <v>39</v>
      </c>
      <c r="K55" s="717" t="s">
        <v>39</v>
      </c>
      <c r="L55" s="386"/>
      <c r="M55" s="387"/>
      <c r="N55" s="388"/>
      <c r="O55" s="268"/>
      <c r="Q55" s="52"/>
    </row>
    <row r="56" spans="2:17" ht="14.7" customHeight="1">
      <c r="B56" s="757" t="s">
        <v>400</v>
      </c>
      <c r="C56" s="724" t="s">
        <v>399</v>
      </c>
      <c r="D56" s="725"/>
      <c r="E56" s="725"/>
      <c r="F56" s="725"/>
      <c r="G56" s="913"/>
      <c r="H56" s="913"/>
      <c r="I56" s="914"/>
      <c r="J56" s="719" t="s">
        <v>390</v>
      </c>
      <c r="K56" s="719" t="s">
        <v>390</v>
      </c>
      <c r="L56" s="386"/>
      <c r="M56" s="387"/>
      <c r="N56" s="388"/>
      <c r="O56" s="268"/>
      <c r="Q56" s="52"/>
    </row>
    <row r="57" spans="2:17" ht="14.7" customHeight="1">
      <c r="B57" s="702" t="s">
        <v>69</v>
      </c>
      <c r="C57" s="718"/>
      <c r="D57" s="718"/>
      <c r="E57" s="718"/>
      <c r="F57" s="718"/>
      <c r="G57" s="913"/>
      <c r="H57" s="913"/>
      <c r="I57" s="914"/>
      <c r="J57" s="719" t="s">
        <v>391</v>
      </c>
      <c r="K57" s="719" t="s">
        <v>391</v>
      </c>
      <c r="L57" s="386"/>
      <c r="M57" s="387"/>
      <c r="N57" s="388"/>
      <c r="O57" s="268"/>
      <c r="Q57" s="52"/>
    </row>
    <row r="58" spans="2:17" ht="14.7" customHeight="1">
      <c r="B58" s="760" t="s">
        <v>73</v>
      </c>
      <c r="C58" s="754" t="s">
        <v>74</v>
      </c>
      <c r="D58" s="718"/>
      <c r="E58" s="718"/>
      <c r="F58" s="718"/>
      <c r="G58" s="913"/>
      <c r="H58" s="913"/>
      <c r="I58" s="914"/>
      <c r="J58" s="719" t="s">
        <v>390</v>
      </c>
      <c r="K58" s="719" t="s">
        <v>390</v>
      </c>
      <c r="L58" s="386"/>
      <c r="M58" s="387"/>
      <c r="N58" s="388"/>
      <c r="O58" s="268"/>
      <c r="Q58" s="52"/>
    </row>
    <row r="59" spans="2:17" ht="14.7" customHeight="1">
      <c r="B59" s="713" t="s">
        <v>75</v>
      </c>
      <c r="C59" s="752" t="s">
        <v>76</v>
      </c>
      <c r="D59" s="753"/>
      <c r="E59" s="753"/>
      <c r="F59" s="753"/>
      <c r="G59" s="926"/>
      <c r="H59" s="926"/>
      <c r="I59" s="923"/>
      <c r="J59" s="744" t="s">
        <v>39</v>
      </c>
      <c r="K59" s="744" t="s">
        <v>39</v>
      </c>
      <c r="L59" s="386"/>
      <c r="M59" s="387"/>
      <c r="N59" s="388"/>
      <c r="O59" s="268"/>
      <c r="Q59" s="52"/>
    </row>
    <row r="60" spans="2:17" ht="14.7" customHeight="1">
      <c r="B60" s="738"/>
      <c r="C60" s="728" t="s">
        <v>77</v>
      </c>
      <c r="D60" s="729"/>
      <c r="E60" s="729"/>
      <c r="F60" s="729"/>
      <c r="G60" s="916"/>
      <c r="H60" s="916"/>
      <c r="I60" s="917"/>
      <c r="J60" s="726" t="s">
        <v>39</v>
      </c>
      <c r="K60" s="726" t="s">
        <v>39</v>
      </c>
      <c r="L60" s="386"/>
      <c r="M60" s="387"/>
      <c r="N60" s="388"/>
      <c r="O60" s="268"/>
      <c r="Q60" s="52"/>
    </row>
    <row r="61" spans="2:17" ht="14.7" customHeight="1">
      <c r="B61" s="702" t="s">
        <v>290</v>
      </c>
      <c r="C61" s="718"/>
      <c r="D61" s="718"/>
      <c r="E61" s="718"/>
      <c r="F61" s="718"/>
      <c r="G61" s="913"/>
      <c r="H61" s="913"/>
      <c r="I61" s="914"/>
      <c r="J61" s="719" t="s">
        <v>390</v>
      </c>
      <c r="K61" s="719" t="s">
        <v>390</v>
      </c>
      <c r="L61" s="386"/>
      <c r="M61" s="387"/>
      <c r="N61" s="388"/>
      <c r="O61" s="268"/>
      <c r="Q61" s="52"/>
    </row>
    <row r="62" spans="2:17" ht="14.7" customHeight="1">
      <c r="B62" s="761" t="s">
        <v>78</v>
      </c>
      <c r="C62" s="718" t="s">
        <v>401</v>
      </c>
      <c r="D62" s="718"/>
      <c r="E62" s="718"/>
      <c r="F62" s="718"/>
      <c r="G62" s="913"/>
      <c r="H62" s="913"/>
      <c r="I62" s="914"/>
      <c r="J62" s="719" t="s">
        <v>39</v>
      </c>
      <c r="K62" s="719" t="s">
        <v>39</v>
      </c>
      <c r="L62" s="386"/>
      <c r="M62" s="387"/>
      <c r="N62" s="388"/>
      <c r="O62" s="268"/>
      <c r="Q62" s="52"/>
    </row>
    <row r="63" spans="2:17" ht="14.7" customHeight="1">
      <c r="B63" s="738" t="s">
        <v>79</v>
      </c>
      <c r="C63" s="762" t="s">
        <v>41</v>
      </c>
      <c r="D63" s="763"/>
      <c r="E63" s="763"/>
      <c r="F63" s="763"/>
      <c r="G63" s="925"/>
      <c r="H63" s="925"/>
      <c r="I63" s="912"/>
      <c r="J63" s="712" t="s">
        <v>39</v>
      </c>
      <c r="K63" s="712" t="s">
        <v>39</v>
      </c>
      <c r="L63" s="386"/>
      <c r="M63" s="387"/>
      <c r="N63" s="388"/>
      <c r="O63" s="268"/>
      <c r="Q63" s="52"/>
    </row>
    <row r="64" spans="2:17" ht="14.7" customHeight="1">
      <c r="B64" s="738"/>
      <c r="C64" s="762" t="s">
        <v>80</v>
      </c>
      <c r="D64" s="763"/>
      <c r="E64" s="763"/>
      <c r="F64" s="763"/>
      <c r="G64" s="925"/>
      <c r="H64" s="925"/>
      <c r="I64" s="912"/>
      <c r="J64" s="712" t="s">
        <v>39</v>
      </c>
      <c r="K64" s="712" t="s">
        <v>39</v>
      </c>
      <c r="L64" s="386"/>
      <c r="M64" s="387"/>
      <c r="N64" s="388"/>
      <c r="O64" s="268"/>
      <c r="Q64" s="52"/>
    </row>
    <row r="65" spans="2:17" ht="14.7" customHeight="1">
      <c r="B65" s="738"/>
      <c r="C65" s="762" t="s">
        <v>81</v>
      </c>
      <c r="D65" s="763"/>
      <c r="E65" s="763"/>
      <c r="F65" s="763"/>
      <c r="G65" s="925"/>
      <c r="H65" s="925"/>
      <c r="I65" s="912"/>
      <c r="J65" s="712" t="s">
        <v>39</v>
      </c>
      <c r="K65" s="712" t="s">
        <v>39</v>
      </c>
      <c r="L65" s="386"/>
      <c r="M65" s="387"/>
      <c r="N65" s="388"/>
      <c r="O65" s="268"/>
      <c r="Q65" s="52"/>
    </row>
    <row r="66" spans="2:17" ht="14.7" customHeight="1">
      <c r="B66" s="738"/>
      <c r="C66" s="762" t="s">
        <v>82</v>
      </c>
      <c r="D66" s="763"/>
      <c r="E66" s="763"/>
      <c r="F66" s="763"/>
      <c r="G66" s="925"/>
      <c r="H66" s="925"/>
      <c r="I66" s="912"/>
      <c r="J66" s="712" t="s">
        <v>39</v>
      </c>
      <c r="K66" s="712" t="s">
        <v>39</v>
      </c>
      <c r="L66" s="386"/>
      <c r="M66" s="387"/>
      <c r="N66" s="388"/>
      <c r="O66" s="268"/>
      <c r="Q66" s="52"/>
    </row>
    <row r="67" spans="2:17" ht="14.7" customHeight="1">
      <c r="B67" s="757"/>
      <c r="C67" s="929" t="s">
        <v>83</v>
      </c>
      <c r="D67" s="765"/>
      <c r="E67" s="765"/>
      <c r="F67" s="765"/>
      <c r="G67" s="916"/>
      <c r="H67" s="916"/>
      <c r="I67" s="917"/>
      <c r="J67" s="726" t="s">
        <v>390</v>
      </c>
      <c r="K67" s="726" t="s">
        <v>390</v>
      </c>
      <c r="L67" s="386"/>
      <c r="M67" s="387"/>
      <c r="N67" s="388"/>
      <c r="O67" s="268"/>
      <c r="Q67" s="52"/>
    </row>
    <row r="68" spans="2:17" ht="14.7" customHeight="1">
      <c r="B68" s="767" t="s">
        <v>291</v>
      </c>
      <c r="C68" s="768" t="s">
        <v>86</v>
      </c>
      <c r="D68" s="769"/>
      <c r="E68" s="769"/>
      <c r="F68" s="769"/>
      <c r="G68" s="930"/>
      <c r="H68" s="930"/>
      <c r="I68" s="923"/>
      <c r="J68" s="736" t="s">
        <v>391</v>
      </c>
      <c r="K68" s="744" t="s">
        <v>391</v>
      </c>
      <c r="L68" s="386"/>
      <c r="M68" s="387"/>
      <c r="N68" s="388"/>
      <c r="O68" s="268"/>
      <c r="Q68" s="52"/>
    </row>
    <row r="69" spans="2:17" ht="14.7" customHeight="1">
      <c r="B69" s="770"/>
      <c r="C69" s="771" t="s">
        <v>292</v>
      </c>
      <c r="D69" s="772"/>
      <c r="E69" s="772"/>
      <c r="F69" s="772"/>
      <c r="G69" s="916"/>
      <c r="H69" s="916"/>
      <c r="I69" s="917"/>
      <c r="J69" s="726" t="s">
        <v>390</v>
      </c>
      <c r="K69" s="931" t="s">
        <v>390</v>
      </c>
      <c r="L69" s="386"/>
      <c r="M69" s="387"/>
      <c r="N69" s="388"/>
      <c r="O69" s="268"/>
      <c r="Q69" s="52"/>
    </row>
    <row r="70" spans="2:17" ht="14.7" customHeight="1">
      <c r="B70" s="748" t="s">
        <v>87</v>
      </c>
      <c r="C70" s="749"/>
      <c r="D70" s="749"/>
      <c r="E70" s="749"/>
      <c r="F70" s="932"/>
      <c r="G70" s="773"/>
      <c r="H70" s="773"/>
      <c r="I70" s="722"/>
      <c r="J70" s="722"/>
      <c r="K70" s="722"/>
      <c r="L70" s="386"/>
      <c r="M70" s="387"/>
      <c r="N70" s="388"/>
      <c r="O70" s="268"/>
      <c r="Q70" s="52"/>
    </row>
    <row r="71" spans="2:17" ht="14.7" customHeight="1">
      <c r="B71" s="774" t="s">
        <v>89</v>
      </c>
      <c r="C71" s="775" t="s">
        <v>90</v>
      </c>
      <c r="D71" s="776"/>
      <c r="E71" s="776"/>
      <c r="F71" s="776"/>
      <c r="G71" s="926"/>
      <c r="H71" s="926"/>
      <c r="I71" s="923"/>
      <c r="J71" s="744" t="s">
        <v>39</v>
      </c>
      <c r="K71" s="744" t="s">
        <v>39</v>
      </c>
      <c r="L71" s="386"/>
      <c r="M71" s="387"/>
      <c r="N71" s="388"/>
      <c r="O71" s="268"/>
      <c r="Q71" s="52"/>
    </row>
    <row r="72" spans="2:17" ht="14.7" customHeight="1">
      <c r="B72" s="777"/>
      <c r="C72" s="750" t="s">
        <v>91</v>
      </c>
      <c r="D72" s="751"/>
      <c r="E72" s="751"/>
      <c r="F72" s="751"/>
      <c r="G72" s="925"/>
      <c r="H72" s="925"/>
      <c r="I72" s="912"/>
      <c r="J72" s="712" t="s">
        <v>33</v>
      </c>
      <c r="K72" s="712" t="s">
        <v>33</v>
      </c>
      <c r="L72" s="386"/>
      <c r="M72" s="387"/>
      <c r="N72" s="388"/>
      <c r="O72" s="268"/>
      <c r="Q72" s="52"/>
    </row>
    <row r="73" spans="2:17" ht="14.7" customHeight="1">
      <c r="B73" s="777"/>
      <c r="C73" s="750" t="s">
        <v>92</v>
      </c>
      <c r="D73" s="751"/>
      <c r="E73" s="751"/>
      <c r="F73" s="751"/>
      <c r="G73" s="925"/>
      <c r="H73" s="925"/>
      <c r="I73" s="912"/>
      <c r="J73" s="712" t="s">
        <v>39</v>
      </c>
      <c r="K73" s="712" t="s">
        <v>39</v>
      </c>
      <c r="L73" s="386"/>
      <c r="M73" s="387"/>
      <c r="N73" s="388"/>
      <c r="O73" s="268"/>
      <c r="Q73" s="52"/>
    </row>
    <row r="74" spans="2:17" ht="14.7" customHeight="1">
      <c r="B74" s="777"/>
      <c r="C74" s="750" t="s">
        <v>93</v>
      </c>
      <c r="D74" s="751"/>
      <c r="E74" s="751"/>
      <c r="F74" s="751"/>
      <c r="G74" s="925"/>
      <c r="H74" s="925"/>
      <c r="I74" s="933"/>
      <c r="J74" s="778" t="s">
        <v>39</v>
      </c>
      <c r="K74" s="712" t="s">
        <v>39</v>
      </c>
      <c r="L74" s="386"/>
      <c r="M74" s="387"/>
      <c r="N74" s="388"/>
      <c r="O74" s="268"/>
      <c r="Q74" s="52"/>
    </row>
    <row r="75" spans="2:17" ht="14.7" customHeight="1">
      <c r="B75" s="777"/>
      <c r="C75" s="750" t="s">
        <v>94</v>
      </c>
      <c r="D75" s="751"/>
      <c r="E75" s="751"/>
      <c r="F75" s="751"/>
      <c r="G75" s="925"/>
      <c r="H75" s="925"/>
      <c r="I75" s="912"/>
      <c r="J75" s="712" t="s">
        <v>39</v>
      </c>
      <c r="K75" s="712" t="s">
        <v>39</v>
      </c>
      <c r="L75" s="386"/>
      <c r="M75" s="387"/>
      <c r="N75" s="388"/>
      <c r="O75" s="268"/>
      <c r="Q75" s="52"/>
    </row>
    <row r="76" spans="2:17" ht="14.7" customHeight="1">
      <c r="B76" s="777"/>
      <c r="C76" s="934" t="s">
        <v>402</v>
      </c>
      <c r="D76" s="781"/>
      <c r="E76" s="935"/>
      <c r="F76" s="780"/>
      <c r="G76" s="925"/>
      <c r="H76" s="925"/>
      <c r="I76" s="912"/>
      <c r="J76" s="712" t="s">
        <v>39</v>
      </c>
      <c r="K76" s="712" t="s">
        <v>39</v>
      </c>
      <c r="L76" s="386"/>
      <c r="M76" s="387"/>
      <c r="N76" s="388"/>
      <c r="O76" s="268"/>
      <c r="Q76" s="52"/>
    </row>
    <row r="77" spans="2:17" ht="14.7" customHeight="1">
      <c r="B77" s="842"/>
      <c r="C77" s="936" t="s">
        <v>373</v>
      </c>
      <c r="D77" s="937"/>
      <c r="E77" s="745"/>
      <c r="F77" s="859"/>
      <c r="G77" s="938"/>
      <c r="H77" s="938"/>
      <c r="I77" s="939"/>
      <c r="J77" s="931" t="s">
        <v>39</v>
      </c>
      <c r="K77" s="931" t="s">
        <v>39</v>
      </c>
      <c r="L77" s="386"/>
      <c r="M77" s="387"/>
      <c r="N77" s="388"/>
      <c r="O77" s="268"/>
      <c r="Q77" s="52"/>
    </row>
    <row r="78" spans="2:17" ht="14.7" customHeight="1">
      <c r="B78" s="757" t="s">
        <v>88</v>
      </c>
      <c r="C78" s="718"/>
      <c r="D78" s="718"/>
      <c r="E78" s="718"/>
      <c r="F78" s="718"/>
      <c r="G78" s="913"/>
      <c r="H78" s="913"/>
      <c r="I78" s="914"/>
      <c r="J78" s="719" t="s">
        <v>39</v>
      </c>
      <c r="K78" s="719" t="s">
        <v>39</v>
      </c>
      <c r="L78" s="386"/>
      <c r="M78" s="387"/>
      <c r="N78" s="388"/>
      <c r="O78" s="268"/>
      <c r="Q78" s="52"/>
    </row>
    <row r="79" spans="2:17" ht="14.7" customHeight="1">
      <c r="B79" s="702" t="s">
        <v>101</v>
      </c>
      <c r="C79" s="782"/>
      <c r="D79" s="782"/>
      <c r="E79" s="782"/>
      <c r="F79" s="782"/>
      <c r="G79" s="913"/>
      <c r="H79" s="913"/>
      <c r="I79" s="914"/>
      <c r="J79" s="719" t="s">
        <v>39</v>
      </c>
      <c r="K79" s="719" t="s">
        <v>39</v>
      </c>
      <c r="L79" s="386"/>
      <c r="M79" s="387"/>
      <c r="N79" s="388"/>
      <c r="O79" s="268"/>
      <c r="Q79" s="52"/>
    </row>
    <row r="80" spans="2:17" ht="14.7" customHeight="1">
      <c r="B80" s="708" t="s">
        <v>102</v>
      </c>
      <c r="C80" s="775" t="s">
        <v>103</v>
      </c>
      <c r="D80" s="776"/>
      <c r="E80" s="776"/>
      <c r="F80" s="776"/>
      <c r="G80" s="926"/>
      <c r="H80" s="926"/>
      <c r="I80" s="923"/>
      <c r="J80" s="744" t="s">
        <v>39</v>
      </c>
      <c r="K80" s="744" t="s">
        <v>39</v>
      </c>
      <c r="L80" s="386"/>
      <c r="M80" s="387"/>
      <c r="N80" s="388"/>
      <c r="O80" s="268"/>
      <c r="Q80" s="52"/>
    </row>
    <row r="81" spans="2:17" ht="14.7" customHeight="1">
      <c r="B81" s="783"/>
      <c r="C81" s="784" t="s">
        <v>403</v>
      </c>
      <c r="D81" s="785"/>
      <c r="E81" s="785"/>
      <c r="F81" s="785"/>
      <c r="G81" s="930"/>
      <c r="H81" s="930"/>
      <c r="I81" s="940"/>
      <c r="J81" s="786" t="s">
        <v>39</v>
      </c>
      <c r="K81" s="786" t="s">
        <v>39</v>
      </c>
      <c r="L81" s="386"/>
      <c r="M81" s="387"/>
      <c r="N81" s="388"/>
      <c r="O81" s="268"/>
      <c r="Q81" s="52"/>
    </row>
    <row r="82" spans="2:17" ht="14.7" customHeight="1">
      <c r="B82" s="738"/>
      <c r="C82" s="762" t="s">
        <v>107</v>
      </c>
      <c r="D82" s="763"/>
      <c r="E82" s="763"/>
      <c r="F82" s="763"/>
      <c r="G82" s="925"/>
      <c r="H82" s="925"/>
      <c r="I82" s="912"/>
      <c r="J82" s="712" t="s">
        <v>39</v>
      </c>
      <c r="K82" s="712" t="s">
        <v>39</v>
      </c>
      <c r="L82" s="386"/>
      <c r="M82" s="387"/>
      <c r="N82" s="388"/>
      <c r="O82" s="268"/>
      <c r="Q82" s="52"/>
    </row>
    <row r="83" spans="2:17" ht="14.7" customHeight="1">
      <c r="B83" s="713"/>
      <c r="C83" s="762" t="s">
        <v>108</v>
      </c>
      <c r="D83" s="763"/>
      <c r="E83" s="763"/>
      <c r="F83" s="763"/>
      <c r="G83" s="925"/>
      <c r="H83" s="925"/>
      <c r="I83" s="912"/>
      <c r="J83" s="712" t="s">
        <v>39</v>
      </c>
      <c r="K83" s="712" t="s">
        <v>39</v>
      </c>
      <c r="L83" s="386"/>
      <c r="M83" s="387"/>
      <c r="N83" s="388"/>
      <c r="O83" s="268"/>
      <c r="Q83" s="52"/>
    </row>
    <row r="84" spans="2:17" ht="14.7" customHeight="1">
      <c r="B84" s="713"/>
      <c r="C84" s="762" t="s">
        <v>109</v>
      </c>
      <c r="D84" s="763"/>
      <c r="E84" s="763"/>
      <c r="F84" s="763"/>
      <c r="G84" s="925"/>
      <c r="H84" s="925"/>
      <c r="I84" s="912"/>
      <c r="J84" s="712" t="s">
        <v>39</v>
      </c>
      <c r="K84" s="712" t="s">
        <v>39</v>
      </c>
      <c r="L84" s="386"/>
      <c r="M84" s="387"/>
      <c r="N84" s="388"/>
      <c r="O84" s="268"/>
      <c r="Q84" s="52"/>
    </row>
    <row r="85" spans="2:17" ht="14.7" customHeight="1">
      <c r="B85" s="713"/>
      <c r="C85" s="762" t="s">
        <v>111</v>
      </c>
      <c r="D85" s="763"/>
      <c r="E85" s="763"/>
      <c r="F85" s="763"/>
      <c r="G85" s="925"/>
      <c r="H85" s="925"/>
      <c r="I85" s="912"/>
      <c r="J85" s="712" t="s">
        <v>39</v>
      </c>
      <c r="K85" s="712" t="s">
        <v>39</v>
      </c>
      <c r="L85" s="386"/>
      <c r="M85" s="387"/>
      <c r="N85" s="388"/>
      <c r="O85" s="268"/>
      <c r="Q85" s="52"/>
    </row>
    <row r="86" spans="2:17" ht="14.7" customHeight="1">
      <c r="B86" s="738"/>
      <c r="C86" s="787" t="s">
        <v>112</v>
      </c>
      <c r="D86" s="788"/>
      <c r="E86" s="788"/>
      <c r="F86" s="788"/>
      <c r="G86" s="925"/>
      <c r="H86" s="925"/>
      <c r="I86" s="912"/>
      <c r="J86" s="712" t="s">
        <v>39</v>
      </c>
      <c r="K86" s="712" t="s">
        <v>39</v>
      </c>
      <c r="L86" s="386"/>
      <c r="M86" s="387"/>
      <c r="N86" s="388"/>
      <c r="O86" s="268"/>
      <c r="Q86" s="52"/>
    </row>
    <row r="87" spans="2:17" ht="14.7" customHeight="1">
      <c r="B87" s="738"/>
      <c r="C87" s="787" t="s">
        <v>404</v>
      </c>
      <c r="D87" s="788"/>
      <c r="E87" s="788"/>
      <c r="F87" s="788"/>
      <c r="G87" s="925"/>
      <c r="H87" s="925"/>
      <c r="I87" s="912"/>
      <c r="J87" s="712" t="s">
        <v>39</v>
      </c>
      <c r="K87" s="712" t="s">
        <v>39</v>
      </c>
      <c r="L87" s="386"/>
      <c r="M87" s="387"/>
      <c r="N87" s="388"/>
      <c r="O87" s="268"/>
      <c r="Q87" s="52"/>
    </row>
    <row r="88" spans="2:17" ht="14.7" customHeight="1">
      <c r="B88" s="738"/>
      <c r="C88" s="787" t="s">
        <v>432</v>
      </c>
      <c r="D88" s="788"/>
      <c r="E88" s="788"/>
      <c r="F88" s="788"/>
      <c r="G88" s="925"/>
      <c r="H88" s="925"/>
      <c r="I88" s="912"/>
      <c r="J88" s="712" t="s">
        <v>39</v>
      </c>
      <c r="K88" s="712" t="s">
        <v>39</v>
      </c>
      <c r="L88" s="386"/>
      <c r="M88" s="387"/>
      <c r="N88" s="388"/>
      <c r="O88" s="268"/>
      <c r="Q88" s="52"/>
    </row>
    <row r="89" spans="2:17" ht="14.7" customHeight="1">
      <c r="B89" s="738"/>
      <c r="C89" s="762" t="s">
        <v>405</v>
      </c>
      <c r="D89" s="763"/>
      <c r="E89" s="763"/>
      <c r="F89" s="763"/>
      <c r="G89" s="925"/>
      <c r="H89" s="925"/>
      <c r="I89" s="912"/>
      <c r="J89" s="712" t="s">
        <v>39</v>
      </c>
      <c r="K89" s="712" t="s">
        <v>39</v>
      </c>
      <c r="L89" s="386"/>
      <c r="M89" s="387"/>
      <c r="N89" s="388"/>
      <c r="O89" s="268"/>
      <c r="Q89" s="52"/>
    </row>
    <row r="90" spans="2:17" ht="14.7" customHeight="1">
      <c r="B90" s="738"/>
      <c r="C90" s="762" t="s">
        <v>297</v>
      </c>
      <c r="D90" s="763"/>
      <c r="E90" s="763"/>
      <c r="F90" s="763"/>
      <c r="G90" s="925"/>
      <c r="H90" s="925"/>
      <c r="I90" s="912"/>
      <c r="J90" s="712" t="s">
        <v>406</v>
      </c>
      <c r="K90" s="712" t="s">
        <v>406</v>
      </c>
      <c r="L90" s="386"/>
      <c r="M90" s="387"/>
      <c r="N90" s="388"/>
      <c r="O90" s="268"/>
      <c r="Q90" s="52"/>
    </row>
    <row r="91" spans="2:17" ht="14.7" customHeight="1">
      <c r="B91" s="713"/>
      <c r="C91" s="789" t="s">
        <v>116</v>
      </c>
      <c r="D91" s="790"/>
      <c r="E91" s="790"/>
      <c r="F91" s="790"/>
      <c r="G91" s="925"/>
      <c r="H91" s="925"/>
      <c r="I91" s="912"/>
      <c r="J91" s="712" t="s">
        <v>39</v>
      </c>
      <c r="K91" s="712" t="s">
        <v>39</v>
      </c>
      <c r="L91" s="386"/>
      <c r="M91" s="387"/>
      <c r="N91" s="388"/>
      <c r="O91" s="268"/>
      <c r="Q91" s="52"/>
    </row>
    <row r="92" spans="2:17">
      <c r="B92" s="713"/>
      <c r="C92" s="789" t="s">
        <v>118</v>
      </c>
      <c r="D92" s="790"/>
      <c r="E92" s="790"/>
      <c r="F92" s="790"/>
      <c r="G92" s="925"/>
      <c r="H92" s="925"/>
      <c r="I92" s="912"/>
      <c r="J92" s="712" t="s">
        <v>39</v>
      </c>
      <c r="K92" s="712" t="s">
        <v>39</v>
      </c>
      <c r="L92" s="386"/>
      <c r="M92" s="387"/>
      <c r="N92" s="388"/>
      <c r="O92" s="268"/>
      <c r="Q92" s="52"/>
    </row>
    <row r="93" spans="2:17" ht="14.7" customHeight="1">
      <c r="B93" s="738"/>
      <c r="C93" s="789" t="s">
        <v>119</v>
      </c>
      <c r="D93" s="790"/>
      <c r="E93" s="790"/>
      <c r="F93" s="790"/>
      <c r="G93" s="925"/>
      <c r="H93" s="925"/>
      <c r="I93" s="912"/>
      <c r="J93" s="712" t="s">
        <v>39</v>
      </c>
      <c r="K93" s="712" t="s">
        <v>39</v>
      </c>
      <c r="L93" s="386"/>
      <c r="M93" s="387"/>
      <c r="N93" s="388"/>
      <c r="O93" s="268"/>
      <c r="Q93" s="52"/>
    </row>
    <row r="94" spans="2:17" ht="14.7" customHeight="1">
      <c r="B94" s="738"/>
      <c r="C94" s="789" t="s">
        <v>120</v>
      </c>
      <c r="D94" s="790"/>
      <c r="E94" s="790"/>
      <c r="F94" s="790"/>
      <c r="G94" s="925"/>
      <c r="H94" s="925"/>
      <c r="I94" s="912"/>
      <c r="J94" s="712" t="s">
        <v>39</v>
      </c>
      <c r="K94" s="712" t="s">
        <v>39</v>
      </c>
      <c r="L94" s="386"/>
      <c r="M94" s="387"/>
      <c r="N94" s="388"/>
      <c r="O94" s="268"/>
      <c r="Q94" s="52"/>
    </row>
    <row r="95" spans="2:17" ht="14.7" customHeight="1">
      <c r="B95" s="738"/>
      <c r="C95" s="789" t="s">
        <v>122</v>
      </c>
      <c r="D95" s="790"/>
      <c r="E95" s="790"/>
      <c r="F95" s="790"/>
      <c r="G95" s="925"/>
      <c r="H95" s="925"/>
      <c r="I95" s="912"/>
      <c r="J95" s="712" t="s">
        <v>39</v>
      </c>
      <c r="K95" s="712" t="s">
        <v>39</v>
      </c>
      <c r="L95" s="386"/>
      <c r="M95" s="387"/>
      <c r="N95" s="388"/>
      <c r="O95" s="268"/>
      <c r="Q95" s="52"/>
    </row>
    <row r="96" spans="2:17" ht="14.7" customHeight="1">
      <c r="B96" s="757"/>
      <c r="C96" s="728" t="s">
        <v>299</v>
      </c>
      <c r="D96" s="729"/>
      <c r="E96" s="729"/>
      <c r="F96" s="729"/>
      <c r="G96" s="916"/>
      <c r="H96" s="916"/>
      <c r="I96" s="917"/>
      <c r="J96" s="726" t="s">
        <v>390</v>
      </c>
      <c r="K96" s="726" t="s">
        <v>390</v>
      </c>
      <c r="L96" s="386"/>
      <c r="M96" s="387"/>
      <c r="N96" s="388"/>
      <c r="O96" s="268"/>
      <c r="Q96" s="52"/>
    </row>
    <row r="97" spans="2:17" ht="14.7" customHeight="1">
      <c r="B97" s="760" t="s">
        <v>123</v>
      </c>
      <c r="C97" s="754" t="s">
        <v>124</v>
      </c>
      <c r="D97" s="718"/>
      <c r="E97" s="718"/>
      <c r="F97" s="718"/>
      <c r="G97" s="913"/>
      <c r="H97" s="913"/>
      <c r="I97" s="914"/>
      <c r="J97" s="719" t="s">
        <v>39</v>
      </c>
      <c r="K97" s="719" t="s">
        <v>39</v>
      </c>
      <c r="L97" s="386"/>
      <c r="M97" s="387"/>
      <c r="N97" s="388"/>
      <c r="O97" s="268"/>
      <c r="Q97" s="52"/>
    </row>
    <row r="98" spans="2:17" ht="14.7" customHeight="1">
      <c r="B98" s="198" t="s">
        <v>132</v>
      </c>
      <c r="C98" s="198"/>
      <c r="D98" s="198"/>
      <c r="E98" s="198"/>
      <c r="F98" s="198"/>
      <c r="G98" s="198"/>
      <c r="H98" s="198"/>
      <c r="I98" s="198"/>
      <c r="J98" s="198"/>
      <c r="K98" s="198"/>
      <c r="L98" s="386"/>
      <c r="M98" s="387"/>
      <c r="N98" s="388"/>
      <c r="O98" s="268"/>
      <c r="Q98" s="52"/>
    </row>
    <row r="99" spans="2:17" ht="14.7" customHeight="1">
      <c r="B99" s="791" t="s">
        <v>133</v>
      </c>
      <c r="C99" s="749"/>
      <c r="D99" s="749"/>
      <c r="E99" s="749"/>
      <c r="F99" s="749"/>
      <c r="G99" s="722"/>
      <c r="H99" s="722"/>
      <c r="I99" s="722"/>
      <c r="J99" s="722"/>
      <c r="K99" s="722"/>
      <c r="L99" s="386"/>
      <c r="M99" s="387"/>
      <c r="N99" s="388"/>
      <c r="O99" s="268"/>
      <c r="Q99" s="52"/>
    </row>
    <row r="100" spans="2:17" ht="14.7" customHeight="1">
      <c r="B100" s="756" t="s">
        <v>134</v>
      </c>
      <c r="C100" s="731" t="s">
        <v>135</v>
      </c>
      <c r="D100" s="732"/>
      <c r="E100" s="732"/>
      <c r="F100" s="732"/>
      <c r="G100" s="926"/>
      <c r="H100" s="926"/>
      <c r="I100" s="923"/>
      <c r="J100" s="744" t="s">
        <v>39</v>
      </c>
      <c r="K100" s="744" t="s">
        <v>39</v>
      </c>
      <c r="L100" s="386"/>
      <c r="M100" s="387"/>
      <c r="N100" s="388"/>
      <c r="O100" s="268"/>
      <c r="Q100" s="52"/>
    </row>
    <row r="101" spans="2:17" ht="14.7" customHeight="1">
      <c r="B101" s="757"/>
      <c r="C101" s="728" t="s">
        <v>136</v>
      </c>
      <c r="D101" s="729"/>
      <c r="E101" s="729"/>
      <c r="F101" s="729"/>
      <c r="G101" s="916"/>
      <c r="H101" s="916"/>
      <c r="I101" s="917"/>
      <c r="J101" s="726" t="s">
        <v>39</v>
      </c>
      <c r="K101" s="726" t="s">
        <v>39</v>
      </c>
      <c r="L101" s="386"/>
      <c r="M101" s="387"/>
      <c r="N101" s="388"/>
      <c r="O101" s="268"/>
      <c r="Q101" s="52"/>
    </row>
    <row r="102" spans="2:17" ht="14.7" customHeight="1">
      <c r="B102" s="757" t="s">
        <v>137</v>
      </c>
      <c r="C102" s="792" t="s">
        <v>138</v>
      </c>
      <c r="D102" s="793"/>
      <c r="E102" s="793"/>
      <c r="F102" s="793"/>
      <c r="G102" s="913"/>
      <c r="H102" s="913"/>
      <c r="I102" s="914"/>
      <c r="J102" s="719" t="s">
        <v>39</v>
      </c>
      <c r="K102" s="719" t="s">
        <v>39</v>
      </c>
      <c r="L102" s="386"/>
      <c r="M102" s="387"/>
      <c r="N102" s="388"/>
      <c r="O102" s="268"/>
      <c r="Q102" s="52"/>
    </row>
    <row r="103" spans="2:17" ht="14.7" customHeight="1">
      <c r="B103" s="723" t="s">
        <v>139</v>
      </c>
      <c r="C103" s="724" t="s">
        <v>140</v>
      </c>
      <c r="D103" s="725"/>
      <c r="E103" s="725"/>
      <c r="F103" s="725"/>
      <c r="G103" s="913"/>
      <c r="H103" s="913"/>
      <c r="I103" s="914"/>
      <c r="J103" s="719" t="s">
        <v>39</v>
      </c>
      <c r="K103" s="719" t="s">
        <v>39</v>
      </c>
      <c r="L103" s="386"/>
      <c r="M103" s="387"/>
      <c r="N103" s="388"/>
      <c r="O103" s="268"/>
      <c r="Q103" s="52"/>
    </row>
    <row r="104" spans="2:17" ht="14.7" customHeight="1">
      <c r="B104" s="702" t="s">
        <v>141</v>
      </c>
      <c r="C104" s="794"/>
      <c r="D104" s="794"/>
      <c r="E104" s="794"/>
      <c r="F104" s="794"/>
      <c r="G104" s="913"/>
      <c r="H104" s="913"/>
      <c r="I104" s="914"/>
      <c r="J104" s="719" t="s">
        <v>390</v>
      </c>
      <c r="K104" s="719" t="s">
        <v>390</v>
      </c>
      <c r="L104" s="386"/>
      <c r="M104" s="387"/>
      <c r="N104" s="388"/>
      <c r="O104" s="268"/>
      <c r="Q104" s="52"/>
    </row>
    <row r="105" spans="2:17" ht="14.7" customHeight="1">
      <c r="B105" s="756" t="s">
        <v>142</v>
      </c>
      <c r="C105" s="731" t="s">
        <v>407</v>
      </c>
      <c r="D105" s="732"/>
      <c r="E105" s="732"/>
      <c r="F105" s="732"/>
      <c r="G105" s="926"/>
      <c r="H105" s="926"/>
      <c r="I105" s="923"/>
      <c r="J105" s="744" t="s">
        <v>33</v>
      </c>
      <c r="K105" s="744" t="s">
        <v>33</v>
      </c>
      <c r="L105" s="386"/>
      <c r="M105" s="387"/>
      <c r="N105" s="388"/>
      <c r="O105" s="268"/>
      <c r="Q105" s="52"/>
    </row>
    <row r="106" spans="2:17" ht="14.7" customHeight="1">
      <c r="B106" s="757"/>
      <c r="C106" s="728" t="s">
        <v>408</v>
      </c>
      <c r="D106" s="729"/>
      <c r="E106" s="729"/>
      <c r="F106" s="729"/>
      <c r="G106" s="916"/>
      <c r="H106" s="916"/>
      <c r="I106" s="917"/>
      <c r="J106" s="726" t="s">
        <v>39</v>
      </c>
      <c r="K106" s="726" t="s">
        <v>39</v>
      </c>
      <c r="L106" s="386"/>
      <c r="M106" s="387"/>
      <c r="N106" s="388"/>
      <c r="O106" s="268"/>
      <c r="Q106" s="52"/>
    </row>
    <row r="107" spans="2:17" ht="14.7" customHeight="1">
      <c r="B107" s="723" t="s">
        <v>145</v>
      </c>
      <c r="C107" s="725"/>
      <c r="D107" s="725"/>
      <c r="E107" s="725"/>
      <c r="F107" s="725"/>
      <c r="G107" s="913"/>
      <c r="H107" s="913"/>
      <c r="I107" s="914"/>
      <c r="J107" s="719" t="s">
        <v>39</v>
      </c>
      <c r="K107" s="719" t="s">
        <v>39</v>
      </c>
      <c r="L107" s="386"/>
      <c r="M107" s="387"/>
      <c r="N107" s="388"/>
      <c r="O107" s="268"/>
      <c r="Q107" s="52"/>
    </row>
    <row r="108" spans="2:17" ht="14.7" customHeight="1">
      <c r="B108" s="757" t="s">
        <v>146</v>
      </c>
      <c r="C108" s="725"/>
      <c r="D108" s="725"/>
      <c r="E108" s="725"/>
      <c r="F108" s="725"/>
      <c r="G108" s="913"/>
      <c r="H108" s="913"/>
      <c r="I108" s="914"/>
      <c r="J108" s="719" t="s">
        <v>39</v>
      </c>
      <c r="K108" s="719" t="s">
        <v>39</v>
      </c>
      <c r="L108" s="386"/>
      <c r="M108" s="387"/>
      <c r="N108" s="388"/>
      <c r="O108" s="268"/>
      <c r="Q108" s="52"/>
    </row>
    <row r="109" spans="2:17" ht="14.7" customHeight="1">
      <c r="B109" s="756" t="s">
        <v>147</v>
      </c>
      <c r="C109" s="762" t="s">
        <v>409</v>
      </c>
      <c r="D109" s="763"/>
      <c r="E109" s="763"/>
      <c r="F109" s="763"/>
      <c r="G109" s="925"/>
      <c r="H109" s="925"/>
      <c r="I109" s="912"/>
      <c r="J109" s="712" t="s">
        <v>39</v>
      </c>
      <c r="K109" s="712" t="s">
        <v>39</v>
      </c>
      <c r="L109" s="386"/>
      <c r="M109" s="387"/>
      <c r="N109" s="388"/>
      <c r="O109" s="268"/>
      <c r="Q109" s="52"/>
    </row>
    <row r="110" spans="2:17" ht="14.7" customHeight="1">
      <c r="B110" s="795"/>
      <c r="C110" s="762" t="s">
        <v>410</v>
      </c>
      <c r="D110" s="763"/>
      <c r="E110" s="763"/>
      <c r="F110" s="763"/>
      <c r="G110" s="925"/>
      <c r="H110" s="925"/>
      <c r="I110" s="912"/>
      <c r="J110" s="712" t="s">
        <v>39</v>
      </c>
      <c r="K110" s="712" t="s">
        <v>39</v>
      </c>
      <c r="L110" s="386"/>
      <c r="M110" s="387"/>
      <c r="N110" s="388"/>
      <c r="O110" s="268"/>
      <c r="Q110" s="52"/>
    </row>
    <row r="111" spans="2:17" ht="14.7" customHeight="1">
      <c r="B111" s="795"/>
      <c r="C111" s="762" t="s">
        <v>411</v>
      </c>
      <c r="D111" s="763"/>
      <c r="E111" s="763"/>
      <c r="F111" s="763"/>
      <c r="G111" s="925"/>
      <c r="H111" s="925"/>
      <c r="I111" s="912"/>
      <c r="J111" s="712" t="s">
        <v>33</v>
      </c>
      <c r="K111" s="712" t="s">
        <v>39</v>
      </c>
      <c r="L111" s="386"/>
      <c r="M111" s="387"/>
      <c r="N111" s="388"/>
      <c r="O111" s="268"/>
      <c r="Q111" s="52"/>
    </row>
    <row r="112" spans="2:17" ht="14.7" customHeight="1">
      <c r="B112" s="796"/>
      <c r="C112" s="797" t="s">
        <v>152</v>
      </c>
      <c r="D112" s="798"/>
      <c r="E112" s="798"/>
      <c r="F112" s="798"/>
      <c r="G112" s="798"/>
      <c r="H112" s="798"/>
      <c r="I112" s="799"/>
      <c r="J112" s="711" t="s">
        <v>390</v>
      </c>
      <c r="K112" s="711" t="s">
        <v>390</v>
      </c>
      <c r="L112" s="386"/>
      <c r="M112" s="387"/>
      <c r="N112" s="388"/>
      <c r="O112" s="268"/>
      <c r="Q112" s="52"/>
    </row>
    <row r="113" spans="2:17" ht="14.7" customHeight="1">
      <c r="B113" s="757" t="s">
        <v>248</v>
      </c>
      <c r="C113" s="782"/>
      <c r="D113" s="782"/>
      <c r="E113" s="782"/>
      <c r="F113" s="782"/>
      <c r="G113" s="913"/>
      <c r="H113" s="913"/>
      <c r="I113" s="914"/>
      <c r="J113" s="719" t="s">
        <v>390</v>
      </c>
      <c r="K113" s="719" t="s">
        <v>390</v>
      </c>
      <c r="L113" s="386"/>
      <c r="M113" s="387"/>
      <c r="N113" s="388"/>
      <c r="O113" s="268"/>
      <c r="Q113" s="52"/>
    </row>
    <row r="114" spans="2:17" ht="14.7" customHeight="1">
      <c r="B114" s="723" t="s">
        <v>307</v>
      </c>
      <c r="C114" s="724" t="s">
        <v>308</v>
      </c>
      <c r="D114" s="725"/>
      <c r="E114" s="725"/>
      <c r="F114" s="725"/>
      <c r="G114" s="913"/>
      <c r="H114" s="913"/>
      <c r="I114" s="914"/>
      <c r="J114" s="719" t="s">
        <v>406</v>
      </c>
      <c r="K114" s="719" t="s">
        <v>406</v>
      </c>
      <c r="L114" s="386"/>
      <c r="M114" s="387"/>
      <c r="N114" s="388"/>
      <c r="O114" s="268"/>
      <c r="Q114" s="52"/>
    </row>
    <row r="115" spans="2:17" ht="14.7" customHeight="1">
      <c r="B115" s="702" t="s">
        <v>153</v>
      </c>
      <c r="C115" s="754" t="s">
        <v>154</v>
      </c>
      <c r="D115" s="718"/>
      <c r="E115" s="718"/>
      <c r="F115" s="718"/>
      <c r="G115" s="913"/>
      <c r="H115" s="913"/>
      <c r="I115" s="914"/>
      <c r="J115" s="719" t="s">
        <v>390</v>
      </c>
      <c r="K115" s="719" t="s">
        <v>390</v>
      </c>
      <c r="L115" s="386"/>
      <c r="M115" s="387"/>
      <c r="N115" s="388"/>
      <c r="O115" s="268"/>
      <c r="Q115" s="52"/>
    </row>
    <row r="116" spans="2:17" ht="14.7" customHeight="1">
      <c r="B116" s="708" t="s">
        <v>155</v>
      </c>
      <c r="C116" s="801"/>
      <c r="D116" s="802"/>
      <c r="E116" s="802"/>
      <c r="F116" s="802"/>
      <c r="G116" s="920"/>
      <c r="H116" s="941"/>
      <c r="I116" s="942"/>
      <c r="J116" s="804" t="s">
        <v>390</v>
      </c>
      <c r="K116" s="736" t="s">
        <v>390</v>
      </c>
      <c r="L116" s="386"/>
      <c r="M116" s="387"/>
      <c r="N116" s="388"/>
      <c r="O116" s="268"/>
      <c r="Q116" s="52"/>
    </row>
    <row r="117" spans="2:17" ht="14.7" customHeight="1">
      <c r="B117" s="702" t="s">
        <v>156</v>
      </c>
      <c r="C117" s="754"/>
      <c r="D117" s="718"/>
      <c r="E117" s="718"/>
      <c r="F117" s="718"/>
      <c r="G117" s="913"/>
      <c r="H117" s="913"/>
      <c r="I117" s="943"/>
      <c r="J117" s="805" t="s">
        <v>390</v>
      </c>
      <c r="K117" s="719" t="s">
        <v>390</v>
      </c>
      <c r="L117" s="386"/>
      <c r="M117" s="387"/>
      <c r="N117" s="388"/>
      <c r="O117" s="268"/>
      <c r="Q117" s="52"/>
    </row>
    <row r="118" spans="2:17" ht="14.7" customHeight="1">
      <c r="B118" s="760" t="s">
        <v>375</v>
      </c>
      <c r="C118" s="944"/>
      <c r="D118" s="862"/>
      <c r="E118" s="862"/>
      <c r="F118" s="862"/>
      <c r="G118" s="938"/>
      <c r="H118" s="938"/>
      <c r="I118" s="945"/>
      <c r="J118" s="946" t="s">
        <v>39</v>
      </c>
      <c r="K118" s="931" t="s">
        <v>390</v>
      </c>
      <c r="L118" s="386"/>
      <c r="M118" s="387"/>
      <c r="N118" s="388"/>
      <c r="O118" s="268"/>
      <c r="Q118" s="52"/>
    </row>
    <row r="119" spans="2:17" ht="14.7" customHeight="1">
      <c r="B119" s="705" t="s">
        <v>157</v>
      </c>
      <c r="C119" s="706"/>
      <c r="D119" s="706"/>
      <c r="E119" s="706"/>
      <c r="F119" s="706"/>
      <c r="G119" s="722"/>
      <c r="H119" s="722"/>
      <c r="I119" s="722"/>
      <c r="J119" s="722"/>
      <c r="K119" s="722"/>
      <c r="L119" s="386"/>
      <c r="M119" s="387"/>
      <c r="N119" s="388"/>
      <c r="O119" s="268"/>
      <c r="Q119" s="52"/>
    </row>
    <row r="120" spans="2:17" ht="14.7" customHeight="1">
      <c r="B120" s="806" t="s">
        <v>158</v>
      </c>
      <c r="C120" s="807" t="s">
        <v>159</v>
      </c>
      <c r="D120" s="808"/>
      <c r="E120" s="808"/>
      <c r="F120" s="808"/>
      <c r="G120" s="930"/>
      <c r="H120" s="930"/>
      <c r="I120" s="940"/>
      <c r="J120" s="786" t="s">
        <v>39</v>
      </c>
      <c r="K120" s="786" t="s">
        <v>39</v>
      </c>
      <c r="L120" s="386"/>
      <c r="M120" s="387"/>
      <c r="N120" s="388"/>
      <c r="O120" s="268"/>
      <c r="Q120" s="52"/>
    </row>
    <row r="121" spans="2:17" ht="14.7" customHeight="1">
      <c r="B121" s="738"/>
      <c r="C121" s="787" t="s">
        <v>310</v>
      </c>
      <c r="D121" s="788"/>
      <c r="E121" s="788"/>
      <c r="F121" s="788"/>
      <c r="G121" s="925"/>
      <c r="H121" s="925"/>
      <c r="I121" s="912"/>
      <c r="J121" s="712" t="s">
        <v>39</v>
      </c>
      <c r="K121" s="712" t="s">
        <v>39</v>
      </c>
      <c r="L121" s="386"/>
      <c r="M121" s="387"/>
      <c r="N121" s="388"/>
      <c r="O121" s="268"/>
      <c r="Q121" s="52"/>
    </row>
    <row r="122" spans="2:17" ht="14.7" customHeight="1">
      <c r="B122" s="738"/>
      <c r="C122" s="809" t="s">
        <v>311</v>
      </c>
      <c r="D122" s="810"/>
      <c r="E122" s="810"/>
      <c r="F122" s="810"/>
      <c r="G122" s="925"/>
      <c r="H122" s="925"/>
      <c r="I122" s="912"/>
      <c r="J122" s="712" t="s">
        <v>39</v>
      </c>
      <c r="K122" s="712" t="s">
        <v>39</v>
      </c>
      <c r="L122" s="386"/>
      <c r="M122" s="387"/>
      <c r="N122" s="388"/>
      <c r="O122" s="268"/>
      <c r="Q122" s="52"/>
    </row>
    <row r="123" spans="2:17" ht="14.7" customHeight="1">
      <c r="B123" s="738"/>
      <c r="C123" s="809" t="s">
        <v>312</v>
      </c>
      <c r="D123" s="810"/>
      <c r="E123" s="810"/>
      <c r="F123" s="810"/>
      <c r="G123" s="925"/>
      <c r="H123" s="925"/>
      <c r="I123" s="912"/>
      <c r="J123" s="712" t="s">
        <v>39</v>
      </c>
      <c r="K123" s="712" t="s">
        <v>39</v>
      </c>
      <c r="L123" s="386"/>
      <c r="M123" s="387"/>
      <c r="N123" s="388"/>
      <c r="O123" s="268"/>
      <c r="Q123" s="52"/>
    </row>
    <row r="124" spans="2:17" ht="14.7" customHeight="1">
      <c r="B124" s="738"/>
      <c r="C124" s="811" t="s">
        <v>313</v>
      </c>
      <c r="D124" s="812"/>
      <c r="E124" s="812"/>
      <c r="F124" s="812"/>
      <c r="G124" s="947"/>
      <c r="H124" s="947"/>
      <c r="I124" s="917"/>
      <c r="J124" s="726" t="s">
        <v>39</v>
      </c>
      <c r="K124" s="726" t="s">
        <v>39</v>
      </c>
      <c r="L124" s="386"/>
      <c r="M124" s="387"/>
      <c r="N124" s="388"/>
      <c r="O124" s="268"/>
      <c r="Q124" s="52"/>
    </row>
    <row r="125" spans="2:17" ht="14.7" customHeight="1">
      <c r="B125" s="756" t="s">
        <v>160</v>
      </c>
      <c r="C125" s="750" t="s">
        <v>315</v>
      </c>
      <c r="D125" s="751"/>
      <c r="E125" s="751"/>
      <c r="F125" s="751"/>
      <c r="G125" s="925"/>
      <c r="H125" s="925"/>
      <c r="I125" s="912"/>
      <c r="J125" s="712" t="s">
        <v>39</v>
      </c>
      <c r="K125" s="712" t="s">
        <v>39</v>
      </c>
      <c r="L125" s="386"/>
      <c r="M125" s="387"/>
      <c r="N125" s="388"/>
      <c r="O125" s="268"/>
      <c r="Q125" s="52"/>
    </row>
    <row r="126" spans="2:17" ht="14.7" customHeight="1">
      <c r="B126" s="738"/>
      <c r="C126" s="750" t="s">
        <v>314</v>
      </c>
      <c r="D126" s="751"/>
      <c r="E126" s="751"/>
      <c r="F126" s="751"/>
      <c r="G126" s="925"/>
      <c r="H126" s="925"/>
      <c r="I126" s="912"/>
      <c r="J126" s="712" t="s">
        <v>39</v>
      </c>
      <c r="K126" s="712" t="s">
        <v>39</v>
      </c>
      <c r="L126" s="386"/>
      <c r="M126" s="387"/>
      <c r="N126" s="388"/>
      <c r="O126" s="268"/>
      <c r="Q126" s="52"/>
    </row>
    <row r="127" spans="2:17" ht="14.7" customHeight="1">
      <c r="B127" s="738"/>
      <c r="C127" s="750" t="s">
        <v>316</v>
      </c>
      <c r="D127" s="751"/>
      <c r="E127" s="751"/>
      <c r="F127" s="751"/>
      <c r="G127" s="925"/>
      <c r="H127" s="925"/>
      <c r="I127" s="912"/>
      <c r="J127" s="712" t="s">
        <v>39</v>
      </c>
      <c r="K127" s="712" t="s">
        <v>39</v>
      </c>
      <c r="L127" s="386"/>
      <c r="M127" s="387"/>
      <c r="N127" s="388"/>
      <c r="O127" s="268"/>
      <c r="Q127" s="52"/>
    </row>
    <row r="128" spans="2:17" ht="14.7" customHeight="1">
      <c r="B128" s="723" t="s">
        <v>317</v>
      </c>
      <c r="C128" s="782"/>
      <c r="D128" s="782"/>
      <c r="E128" s="782"/>
      <c r="F128" s="782"/>
      <c r="G128" s="913"/>
      <c r="H128" s="913"/>
      <c r="I128" s="914"/>
      <c r="J128" s="719" t="s">
        <v>39</v>
      </c>
      <c r="K128" s="719" t="s">
        <v>39</v>
      </c>
      <c r="L128" s="386"/>
      <c r="M128" s="387"/>
      <c r="N128" s="388"/>
      <c r="O128" s="268"/>
      <c r="Q128" s="52"/>
    </row>
    <row r="129" spans="2:17" ht="14.7" customHeight="1">
      <c r="B129" s="738" t="s">
        <v>164</v>
      </c>
      <c r="C129" s="762" t="s">
        <v>165</v>
      </c>
      <c r="D129" s="763"/>
      <c r="E129" s="763"/>
      <c r="F129" s="763"/>
      <c r="G129" s="925"/>
      <c r="H129" s="925"/>
      <c r="I129" s="912"/>
      <c r="J129" s="712" t="s">
        <v>39</v>
      </c>
      <c r="K129" s="712" t="s">
        <v>39</v>
      </c>
      <c r="L129" s="386"/>
      <c r="M129" s="387"/>
      <c r="N129" s="388"/>
      <c r="O129" s="268"/>
      <c r="Q129" s="52"/>
    </row>
    <row r="130" spans="2:17" ht="14.7" customHeight="1">
      <c r="B130" s="738"/>
      <c r="C130" s="728" t="s">
        <v>166</v>
      </c>
      <c r="D130" s="729"/>
      <c r="E130" s="729"/>
      <c r="F130" s="729"/>
      <c r="G130" s="916"/>
      <c r="H130" s="916"/>
      <c r="I130" s="917"/>
      <c r="J130" s="726" t="s">
        <v>39</v>
      </c>
      <c r="K130" s="726" t="s">
        <v>39</v>
      </c>
      <c r="L130" s="386"/>
      <c r="M130" s="387"/>
      <c r="N130" s="388"/>
      <c r="O130" s="268"/>
      <c r="Q130" s="52"/>
    </row>
    <row r="131" spans="2:17" ht="14.7" customHeight="1">
      <c r="B131" s="806" t="s">
        <v>167</v>
      </c>
      <c r="C131" s="734" t="s">
        <v>168</v>
      </c>
      <c r="D131" s="735"/>
      <c r="E131" s="735"/>
      <c r="F131" s="735"/>
      <c r="G131" s="920"/>
      <c r="H131" s="920"/>
      <c r="I131" s="921"/>
      <c r="J131" s="736" t="s">
        <v>39</v>
      </c>
      <c r="K131" s="736" t="s">
        <v>39</v>
      </c>
      <c r="L131" s="386"/>
      <c r="M131" s="387"/>
      <c r="N131" s="388"/>
      <c r="O131" s="268"/>
      <c r="Q131" s="52"/>
    </row>
    <row r="132" spans="2:17" ht="14.7" customHeight="1">
      <c r="B132" s="814"/>
      <c r="C132" s="728" t="s">
        <v>166</v>
      </c>
      <c r="D132" s="729"/>
      <c r="E132" s="729"/>
      <c r="F132" s="729"/>
      <c r="G132" s="916"/>
      <c r="H132" s="916"/>
      <c r="I132" s="917"/>
      <c r="J132" s="726" t="s">
        <v>39</v>
      </c>
      <c r="K132" s="726" t="s">
        <v>39</v>
      </c>
      <c r="L132" s="386"/>
      <c r="M132" s="387"/>
      <c r="N132" s="388"/>
      <c r="O132" s="268"/>
      <c r="Q132" s="52"/>
    </row>
    <row r="133" spans="2:17" ht="14.7" customHeight="1">
      <c r="B133" s="723" t="s">
        <v>170</v>
      </c>
      <c r="C133" s="724" t="s">
        <v>171</v>
      </c>
      <c r="D133" s="725"/>
      <c r="E133" s="725"/>
      <c r="F133" s="735"/>
      <c r="G133" s="926"/>
      <c r="H133" s="926"/>
      <c r="I133" s="923"/>
      <c r="J133" s="744" t="s">
        <v>39</v>
      </c>
      <c r="K133" s="744" t="s">
        <v>39</v>
      </c>
      <c r="L133" s="386"/>
      <c r="M133" s="387"/>
      <c r="N133" s="388"/>
      <c r="O133" s="268"/>
      <c r="Q133" s="52"/>
    </row>
    <row r="134" spans="2:17" ht="14.7" customHeight="1">
      <c r="B134" s="471" t="s">
        <v>318</v>
      </c>
      <c r="C134" s="817"/>
      <c r="D134" s="725"/>
      <c r="E134" s="725"/>
      <c r="F134" s="818"/>
      <c r="G134" s="920"/>
      <c r="H134" s="920"/>
      <c r="I134" s="921"/>
      <c r="J134" s="736" t="s">
        <v>39</v>
      </c>
      <c r="K134" s="736" t="s">
        <v>39</v>
      </c>
      <c r="L134" s="386"/>
      <c r="M134" s="387"/>
      <c r="N134" s="388"/>
      <c r="O134" s="268"/>
      <c r="Q134" s="52"/>
    </row>
    <row r="135" spans="2:17" ht="14.7" customHeight="1">
      <c r="B135" s="816" t="s">
        <v>412</v>
      </c>
      <c r="C135" s="817"/>
      <c r="D135" s="725"/>
      <c r="E135" s="725"/>
      <c r="F135" s="818"/>
      <c r="G135" s="920"/>
      <c r="H135" s="920"/>
      <c r="I135" s="921"/>
      <c r="J135" s="736" t="s">
        <v>39</v>
      </c>
      <c r="K135" s="736" t="s">
        <v>39</v>
      </c>
      <c r="L135" s="386"/>
      <c r="M135" s="387"/>
      <c r="N135" s="388"/>
      <c r="O135" s="268"/>
      <c r="Q135" s="52"/>
    </row>
    <row r="136" spans="2:17" ht="14.7" customHeight="1">
      <c r="B136" s="819" t="s">
        <v>413</v>
      </c>
      <c r="C136" s="794"/>
      <c r="D136" s="802"/>
      <c r="E136" s="802"/>
      <c r="F136" s="794"/>
      <c r="G136" s="920"/>
      <c r="H136" s="920"/>
      <c r="I136" s="921"/>
      <c r="J136" s="736" t="s">
        <v>39</v>
      </c>
      <c r="K136" s="736" t="s">
        <v>39</v>
      </c>
      <c r="L136" s="386"/>
      <c r="M136" s="387"/>
      <c r="N136" s="388"/>
      <c r="O136" s="268"/>
      <c r="Q136" s="52"/>
    </row>
    <row r="137" spans="2:17" ht="14.7" customHeight="1">
      <c r="B137" s="948" t="s">
        <v>321</v>
      </c>
      <c r="C137" s="754" t="s">
        <v>433</v>
      </c>
      <c r="D137" s="718"/>
      <c r="E137" s="718"/>
      <c r="F137" s="718"/>
      <c r="G137" s="913"/>
      <c r="H137" s="913"/>
      <c r="I137" s="914"/>
      <c r="J137" s="719" t="s">
        <v>390</v>
      </c>
      <c r="K137" s="719" t="s">
        <v>390</v>
      </c>
      <c r="L137" s="386"/>
      <c r="M137" s="387"/>
      <c r="N137" s="388"/>
      <c r="O137" s="268"/>
      <c r="Q137" s="52"/>
    </row>
    <row r="138" spans="2:17" ht="14.7" customHeight="1">
      <c r="B138" s="757" t="s">
        <v>174</v>
      </c>
      <c r="C138" s="724" t="s">
        <v>415</v>
      </c>
      <c r="D138" s="725"/>
      <c r="E138" s="725"/>
      <c r="F138" s="725"/>
      <c r="G138" s="913"/>
      <c r="H138" s="913"/>
      <c r="I138" s="914"/>
      <c r="J138" s="719" t="s">
        <v>39</v>
      </c>
      <c r="K138" s="719" t="s">
        <v>39</v>
      </c>
      <c r="L138" s="386"/>
      <c r="M138" s="387"/>
      <c r="N138" s="388"/>
      <c r="O138" s="268"/>
      <c r="Q138" s="52"/>
    </row>
    <row r="139" spans="2:17" ht="14.7" customHeight="1">
      <c r="B139" s="708" t="s">
        <v>177</v>
      </c>
      <c r="C139" s="754" t="s">
        <v>416</v>
      </c>
      <c r="D139" s="718"/>
      <c r="E139" s="718"/>
      <c r="F139" s="718"/>
      <c r="G139" s="913"/>
      <c r="H139" s="913"/>
      <c r="I139" s="914"/>
      <c r="J139" s="719" t="s">
        <v>39</v>
      </c>
      <c r="K139" s="719" t="s">
        <v>39</v>
      </c>
      <c r="L139" s="386"/>
      <c r="M139" s="387"/>
      <c r="N139" s="388"/>
      <c r="O139" s="268"/>
      <c r="Q139" s="52"/>
    </row>
    <row r="140" spans="2:17" ht="14.7" customHeight="1">
      <c r="B140" s="723" t="s">
        <v>178</v>
      </c>
      <c r="C140" s="734" t="s">
        <v>179</v>
      </c>
      <c r="D140" s="735"/>
      <c r="E140" s="735"/>
      <c r="F140" s="735"/>
      <c r="G140" s="913"/>
      <c r="H140" s="913"/>
      <c r="I140" s="914"/>
      <c r="J140" s="719" t="s">
        <v>39</v>
      </c>
      <c r="K140" s="719" t="s">
        <v>39</v>
      </c>
      <c r="L140" s="386"/>
      <c r="M140" s="387"/>
      <c r="N140" s="388"/>
      <c r="O140" s="268"/>
      <c r="Q140" s="52"/>
    </row>
    <row r="141" spans="2:17" ht="14.7" customHeight="1">
      <c r="B141" s="822" t="s">
        <v>323</v>
      </c>
      <c r="C141" s="775" t="s">
        <v>185</v>
      </c>
      <c r="D141" s="776"/>
      <c r="E141" s="776"/>
      <c r="F141" s="776"/>
      <c r="G141" s="926"/>
      <c r="H141" s="920"/>
      <c r="I141" s="921"/>
      <c r="J141" s="736" t="s">
        <v>39</v>
      </c>
      <c r="K141" s="736" t="s">
        <v>33</v>
      </c>
      <c r="L141" s="386"/>
      <c r="M141" s="387"/>
      <c r="N141" s="388"/>
      <c r="O141" s="268"/>
      <c r="Q141" s="52"/>
    </row>
    <row r="142" spans="2:17" ht="14.7" customHeight="1">
      <c r="B142" s="730"/>
      <c r="C142" s="823" t="s">
        <v>327</v>
      </c>
      <c r="D142" s="824"/>
      <c r="E142" s="824"/>
      <c r="F142" s="824"/>
      <c r="G142" s="916"/>
      <c r="H142" s="916"/>
      <c r="I142" s="917"/>
      <c r="J142" s="726" t="s">
        <v>33</v>
      </c>
      <c r="K142" s="726" t="s">
        <v>39</v>
      </c>
      <c r="L142" s="386"/>
      <c r="M142" s="387"/>
      <c r="N142" s="388"/>
      <c r="O142" s="268"/>
      <c r="Q142" s="52"/>
    </row>
    <row r="143" spans="2:17" ht="14.7" customHeight="1">
      <c r="B143" s="739" t="s">
        <v>188</v>
      </c>
      <c r="C143" s="823" t="s">
        <v>189</v>
      </c>
      <c r="D143" s="824"/>
      <c r="E143" s="824"/>
      <c r="F143" s="824"/>
      <c r="G143" s="916"/>
      <c r="H143" s="916"/>
      <c r="I143" s="917"/>
      <c r="J143" s="726" t="s">
        <v>390</v>
      </c>
      <c r="K143" s="726" t="s">
        <v>390</v>
      </c>
      <c r="L143" s="386"/>
      <c r="M143" s="387"/>
      <c r="N143" s="388"/>
      <c r="O143" s="268"/>
      <c r="Q143" s="52"/>
    </row>
    <row r="144" spans="2:17" ht="14.7" customHeight="1">
      <c r="B144" s="825" t="s">
        <v>417</v>
      </c>
      <c r="C144" s="826" t="s">
        <v>278</v>
      </c>
      <c r="D144" s="827"/>
      <c r="E144" s="827"/>
      <c r="F144" s="827"/>
      <c r="G144" s="916"/>
      <c r="H144" s="916"/>
      <c r="I144" s="917"/>
      <c r="J144" s="726" t="s">
        <v>390</v>
      </c>
      <c r="K144" s="726" t="s">
        <v>390</v>
      </c>
      <c r="L144" s="386"/>
      <c r="M144" s="387"/>
      <c r="N144" s="388"/>
      <c r="O144" s="268"/>
      <c r="Q144" s="52"/>
    </row>
    <row r="145" spans="2:17" ht="14.7" customHeight="1">
      <c r="B145" s="739" t="s">
        <v>326</v>
      </c>
      <c r="C145" s="775" t="s">
        <v>185</v>
      </c>
      <c r="D145" s="776"/>
      <c r="E145" s="776"/>
      <c r="F145" s="776"/>
      <c r="G145" s="926"/>
      <c r="H145" s="920"/>
      <c r="I145" s="921"/>
      <c r="J145" s="736" t="s">
        <v>39</v>
      </c>
      <c r="K145" s="736" t="s">
        <v>33</v>
      </c>
      <c r="L145" s="386"/>
      <c r="M145" s="387"/>
      <c r="N145" s="388"/>
      <c r="O145" s="268"/>
      <c r="Q145" s="52"/>
    </row>
    <row r="146" spans="2:17" ht="14.7" customHeight="1">
      <c r="B146" s="745"/>
      <c r="C146" s="823" t="s">
        <v>327</v>
      </c>
      <c r="D146" s="824"/>
      <c r="E146" s="824"/>
      <c r="F146" s="824"/>
      <c r="G146" s="916"/>
      <c r="H146" s="916"/>
      <c r="I146" s="917"/>
      <c r="J146" s="726" t="s">
        <v>33</v>
      </c>
      <c r="K146" s="726" t="s">
        <v>39</v>
      </c>
      <c r="L146" s="386"/>
      <c r="M146" s="387"/>
      <c r="N146" s="388"/>
      <c r="O146" s="268"/>
      <c r="Q146" s="52"/>
    </row>
    <row r="147" spans="2:17" ht="14.7" customHeight="1">
      <c r="B147" s="705" t="s">
        <v>191</v>
      </c>
      <c r="C147" s="706"/>
      <c r="D147" s="706"/>
      <c r="E147" s="706"/>
      <c r="F147" s="706"/>
      <c r="G147" s="722"/>
      <c r="H147" s="722"/>
      <c r="I147" s="722"/>
      <c r="J147" s="722"/>
      <c r="K147" s="722"/>
      <c r="L147" s="386"/>
      <c r="M147" s="387"/>
      <c r="N147" s="388"/>
      <c r="O147" s="268"/>
      <c r="Q147" s="52"/>
    </row>
    <row r="148" spans="2:17" ht="14.7" customHeight="1">
      <c r="B148" s="806" t="s">
        <v>192</v>
      </c>
      <c r="C148" s="731" t="s">
        <v>193</v>
      </c>
      <c r="D148" s="732"/>
      <c r="E148" s="732"/>
      <c r="F148" s="732"/>
      <c r="G148" s="949"/>
      <c r="H148" s="949"/>
      <c r="I148" s="950"/>
      <c r="J148" s="828" t="s">
        <v>39</v>
      </c>
      <c r="K148" s="828" t="s">
        <v>39</v>
      </c>
      <c r="L148" s="386"/>
      <c r="M148" s="387"/>
      <c r="N148" s="388"/>
      <c r="O148" s="268"/>
      <c r="Q148" s="52"/>
    </row>
    <row r="149" spans="2:17" ht="14.7" customHeight="1">
      <c r="B149" s="738"/>
      <c r="C149" s="728" t="s">
        <v>329</v>
      </c>
      <c r="D149" s="729"/>
      <c r="E149" s="729"/>
      <c r="F149" s="729"/>
      <c r="G149" s="951"/>
      <c r="H149" s="951"/>
      <c r="I149" s="952"/>
      <c r="J149" s="829" t="s">
        <v>39</v>
      </c>
      <c r="K149" s="829" t="s">
        <v>39</v>
      </c>
      <c r="L149" s="386"/>
      <c r="M149" s="387"/>
      <c r="N149" s="388"/>
      <c r="O149" s="268"/>
      <c r="Q149" s="52"/>
    </row>
    <row r="150" spans="2:17" ht="14.7" customHeight="1">
      <c r="B150" s="806" t="s">
        <v>195</v>
      </c>
      <c r="C150" s="734" t="s">
        <v>196</v>
      </c>
      <c r="D150" s="735"/>
      <c r="E150" s="735"/>
      <c r="F150" s="735"/>
      <c r="G150" s="953"/>
      <c r="H150" s="953"/>
      <c r="I150" s="954"/>
      <c r="J150" s="830" t="s">
        <v>39</v>
      </c>
      <c r="K150" s="830" t="s">
        <v>39</v>
      </c>
      <c r="L150" s="386"/>
      <c r="M150" s="387"/>
      <c r="N150" s="388"/>
      <c r="O150" s="268"/>
      <c r="Q150" s="52"/>
    </row>
    <row r="151" spans="2:17" ht="14.7" customHeight="1">
      <c r="B151" s="814"/>
      <c r="C151" s="728" t="s">
        <v>418</v>
      </c>
      <c r="D151" s="729"/>
      <c r="E151" s="729"/>
      <c r="F151" s="729"/>
      <c r="G151" s="951"/>
      <c r="H151" s="951"/>
      <c r="I151" s="952"/>
      <c r="J151" s="829" t="s">
        <v>390</v>
      </c>
      <c r="K151" s="829" t="s">
        <v>390</v>
      </c>
      <c r="L151" s="386"/>
      <c r="M151" s="387"/>
      <c r="N151" s="388"/>
      <c r="O151" s="268"/>
      <c r="Q151" s="52"/>
    </row>
    <row r="152" spans="2:17" ht="14.7" customHeight="1">
      <c r="B152" s="831" t="s">
        <v>198</v>
      </c>
      <c r="C152" s="775" t="s">
        <v>185</v>
      </c>
      <c r="D152" s="776"/>
      <c r="E152" s="776"/>
      <c r="F152" s="776"/>
      <c r="G152" s="949"/>
      <c r="H152" s="949"/>
      <c r="I152" s="950"/>
      <c r="J152" s="828" t="s">
        <v>39</v>
      </c>
      <c r="K152" s="830" t="s">
        <v>33</v>
      </c>
      <c r="L152" s="386"/>
      <c r="M152" s="387"/>
      <c r="N152" s="388"/>
      <c r="O152" s="268"/>
      <c r="Q152" s="52"/>
    </row>
    <row r="153" spans="2:17" ht="14.7" customHeight="1">
      <c r="B153" s="832"/>
      <c r="C153" s="823" t="s">
        <v>419</v>
      </c>
      <c r="D153" s="824"/>
      <c r="E153" s="824"/>
      <c r="F153" s="824"/>
      <c r="G153" s="951"/>
      <c r="H153" s="951"/>
      <c r="I153" s="952"/>
      <c r="J153" s="829" t="s">
        <v>33</v>
      </c>
      <c r="K153" s="829" t="s">
        <v>39</v>
      </c>
      <c r="L153" s="386"/>
      <c r="M153" s="387"/>
      <c r="N153" s="388"/>
      <c r="O153" s="268"/>
      <c r="Q153" s="52"/>
    </row>
    <row r="154" spans="2:17" ht="14.7" customHeight="1">
      <c r="B154" s="833" t="s">
        <v>320</v>
      </c>
      <c r="C154" s="750" t="s">
        <v>135</v>
      </c>
      <c r="D154" s="751"/>
      <c r="E154" s="751"/>
      <c r="F154" s="751"/>
      <c r="G154" s="955"/>
      <c r="H154" s="956"/>
      <c r="I154" s="957"/>
      <c r="J154" s="835" t="s">
        <v>39</v>
      </c>
      <c r="K154" s="835" t="s">
        <v>39</v>
      </c>
      <c r="L154" s="386"/>
      <c r="M154" s="387"/>
      <c r="N154" s="388"/>
      <c r="O154" s="268"/>
      <c r="Q154" s="52"/>
    </row>
    <row r="155" spans="2:17" ht="14.7" customHeight="1">
      <c r="B155" s="836"/>
      <c r="C155" s="823" t="s">
        <v>136</v>
      </c>
      <c r="D155" s="824"/>
      <c r="E155" s="824"/>
      <c r="F155" s="824"/>
      <c r="G155" s="951"/>
      <c r="H155" s="951"/>
      <c r="I155" s="952"/>
      <c r="J155" s="829" t="s">
        <v>390</v>
      </c>
      <c r="K155" s="829" t="s">
        <v>390</v>
      </c>
      <c r="L155" s="386"/>
      <c r="M155" s="387"/>
      <c r="N155" s="388"/>
      <c r="O155" s="268"/>
      <c r="Q155" s="52"/>
    </row>
    <row r="156" spans="2:17" ht="14.7" customHeight="1">
      <c r="B156" s="748" t="s">
        <v>199</v>
      </c>
      <c r="C156" s="706"/>
      <c r="D156" s="706"/>
      <c r="E156" s="706"/>
      <c r="F156" s="706"/>
      <c r="G156" s="722"/>
      <c r="H156" s="722"/>
      <c r="I156" s="722"/>
      <c r="J156" s="722"/>
      <c r="K156" s="722"/>
      <c r="L156" s="386"/>
      <c r="M156" s="387"/>
      <c r="N156" s="388"/>
      <c r="O156" s="268"/>
      <c r="Q156" s="52"/>
    </row>
    <row r="157" spans="2:17" ht="14.7" customHeight="1">
      <c r="B157" s="723" t="s">
        <v>200</v>
      </c>
      <c r="C157" s="718"/>
      <c r="D157" s="718"/>
      <c r="E157" s="718"/>
      <c r="F157" s="718"/>
      <c r="G157" s="958"/>
      <c r="H157" s="958"/>
      <c r="I157" s="959"/>
      <c r="J157" s="837" t="s">
        <v>39</v>
      </c>
      <c r="K157" s="837" t="s">
        <v>39</v>
      </c>
      <c r="L157" s="386"/>
      <c r="M157" s="387"/>
      <c r="N157" s="388"/>
      <c r="O157" s="268"/>
      <c r="Q157" s="52"/>
    </row>
    <row r="158" spans="2:17" ht="14.7" customHeight="1">
      <c r="B158" s="723" t="s">
        <v>334</v>
      </c>
      <c r="C158" s="718"/>
      <c r="D158" s="718"/>
      <c r="E158" s="718"/>
      <c r="F158" s="718"/>
      <c r="G158" s="958"/>
      <c r="H158" s="958"/>
      <c r="I158" s="959"/>
      <c r="J158" s="837" t="s">
        <v>39</v>
      </c>
      <c r="K158" s="837" t="s">
        <v>39</v>
      </c>
      <c r="L158" s="386"/>
      <c r="M158" s="387"/>
      <c r="N158" s="388"/>
      <c r="O158" s="268"/>
      <c r="Q158" s="52"/>
    </row>
    <row r="159" spans="2:17" ht="14.7" customHeight="1">
      <c r="B159" s="838" t="s">
        <v>335</v>
      </c>
      <c r="C159" s="753" t="s">
        <v>420</v>
      </c>
      <c r="D159" s="753"/>
      <c r="E159" s="753"/>
      <c r="F159" s="753"/>
      <c r="G159" s="949"/>
      <c r="H159" s="949"/>
      <c r="I159" s="950"/>
      <c r="J159" s="828" t="s">
        <v>39</v>
      </c>
      <c r="K159" s="828" t="s">
        <v>39</v>
      </c>
      <c r="L159" s="386"/>
      <c r="M159" s="387"/>
      <c r="N159" s="388"/>
      <c r="O159" s="268"/>
      <c r="Q159" s="52"/>
    </row>
    <row r="160" spans="2:17" ht="14.7" customHeight="1">
      <c r="B160" s="838"/>
      <c r="C160" s="794" t="s">
        <v>421</v>
      </c>
      <c r="D160" s="794"/>
      <c r="E160" s="794"/>
      <c r="F160" s="794"/>
      <c r="G160" s="960"/>
      <c r="H160" s="960"/>
      <c r="I160" s="961"/>
      <c r="J160" s="861" t="s">
        <v>39</v>
      </c>
      <c r="K160" s="861" t="s">
        <v>39</v>
      </c>
      <c r="L160" s="386"/>
      <c r="M160" s="387"/>
      <c r="N160" s="388"/>
      <c r="O160" s="268"/>
      <c r="Q160" s="52"/>
    </row>
    <row r="161" spans="2:17" ht="14.7" customHeight="1">
      <c r="B161" s="760" t="s">
        <v>337</v>
      </c>
      <c r="C161" s="718"/>
      <c r="D161" s="718"/>
      <c r="E161" s="718"/>
      <c r="F161" s="718"/>
      <c r="G161" s="958"/>
      <c r="H161" s="958"/>
      <c r="I161" s="959"/>
      <c r="J161" s="861" t="s">
        <v>39</v>
      </c>
      <c r="K161" s="861" t="s">
        <v>39</v>
      </c>
      <c r="L161" s="386"/>
      <c r="M161" s="387"/>
      <c r="N161" s="388"/>
      <c r="O161" s="268"/>
      <c r="Q161" s="52"/>
    </row>
    <row r="162" spans="2:17" ht="14.7" customHeight="1">
      <c r="B162" s="738" t="s">
        <v>338</v>
      </c>
      <c r="C162" s="725"/>
      <c r="D162" s="725"/>
      <c r="E162" s="725"/>
      <c r="F162" s="725"/>
      <c r="G162" s="958"/>
      <c r="H162" s="958"/>
      <c r="I162" s="959"/>
      <c r="J162" s="837" t="s">
        <v>39</v>
      </c>
      <c r="K162" s="837" t="s">
        <v>39</v>
      </c>
      <c r="L162" s="386"/>
      <c r="M162" s="387"/>
      <c r="N162" s="388"/>
      <c r="O162" s="268"/>
      <c r="Q162" s="52"/>
    </row>
    <row r="163" spans="2:17" ht="14.7" customHeight="1">
      <c r="B163" s="705" t="s">
        <v>203</v>
      </c>
      <c r="C163" s="706"/>
      <c r="D163" s="706"/>
      <c r="E163" s="706"/>
      <c r="F163" s="706"/>
      <c r="G163" s="722"/>
      <c r="H163" s="722"/>
      <c r="I163" s="722"/>
      <c r="J163" s="722"/>
      <c r="K163" s="722"/>
      <c r="L163" s="386"/>
      <c r="M163" s="387"/>
      <c r="N163" s="388"/>
      <c r="O163" s="268"/>
      <c r="Q163" s="52"/>
    </row>
    <row r="164" spans="2:17" ht="14.7" customHeight="1">
      <c r="B164" s="702" t="s">
        <v>204</v>
      </c>
      <c r="C164" s="718"/>
      <c r="D164" s="718"/>
      <c r="E164" s="718"/>
      <c r="F164" s="718"/>
      <c r="G164" s="958"/>
      <c r="H164" s="958"/>
      <c r="I164" s="959"/>
      <c r="J164" s="837" t="s">
        <v>39</v>
      </c>
      <c r="K164" s="837" t="s">
        <v>39</v>
      </c>
      <c r="L164" s="386"/>
      <c r="M164" s="387"/>
      <c r="N164" s="388"/>
      <c r="O164" s="268"/>
      <c r="Q164" s="52"/>
    </row>
    <row r="165" spans="2:17" ht="14.7" customHeight="1">
      <c r="B165" s="702" t="s">
        <v>205</v>
      </c>
      <c r="C165" s="718"/>
      <c r="D165" s="718"/>
      <c r="E165" s="718"/>
      <c r="F165" s="718"/>
      <c r="G165" s="958"/>
      <c r="H165" s="958"/>
      <c r="I165" s="959"/>
      <c r="J165" s="837" t="s">
        <v>39</v>
      </c>
      <c r="K165" s="837" t="s">
        <v>39</v>
      </c>
      <c r="L165" s="386"/>
      <c r="M165" s="387"/>
      <c r="N165" s="388"/>
      <c r="O165" s="268"/>
      <c r="Q165" s="52"/>
    </row>
    <row r="166" spans="2:17" ht="14.7" customHeight="1">
      <c r="B166" s="702" t="s">
        <v>206</v>
      </c>
      <c r="C166" s="754" t="s">
        <v>135</v>
      </c>
      <c r="D166" s="718"/>
      <c r="E166" s="718"/>
      <c r="F166" s="718"/>
      <c r="G166" s="958"/>
      <c r="H166" s="958"/>
      <c r="I166" s="959"/>
      <c r="J166" s="837" t="s">
        <v>39</v>
      </c>
      <c r="K166" s="837" t="s">
        <v>39</v>
      </c>
      <c r="L166" s="386"/>
      <c r="M166" s="387"/>
      <c r="N166" s="388"/>
      <c r="O166" s="268"/>
      <c r="Q166" s="52"/>
    </row>
    <row r="167" spans="2:17" ht="14.7" customHeight="1">
      <c r="B167" s="702" t="s">
        <v>207</v>
      </c>
      <c r="C167" s="718"/>
      <c r="D167" s="718"/>
      <c r="E167" s="718"/>
      <c r="F167" s="718"/>
      <c r="G167" s="958"/>
      <c r="H167" s="958"/>
      <c r="I167" s="959"/>
      <c r="J167" s="837" t="s">
        <v>39</v>
      </c>
      <c r="K167" s="837" t="s">
        <v>39</v>
      </c>
      <c r="L167" s="386"/>
      <c r="M167" s="387"/>
      <c r="N167" s="388"/>
      <c r="O167" s="268"/>
      <c r="Q167" s="52"/>
    </row>
    <row r="168" spans="2:17" ht="14.7" customHeight="1">
      <c r="B168" s="739" t="s">
        <v>208</v>
      </c>
      <c r="C168" s="775" t="s">
        <v>350</v>
      </c>
      <c r="D168" s="776"/>
      <c r="E168" s="776"/>
      <c r="F168" s="776"/>
      <c r="G168" s="949"/>
      <c r="H168" s="949"/>
      <c r="I168" s="950"/>
      <c r="J168" s="828" t="s">
        <v>39</v>
      </c>
      <c r="K168" s="828" t="s">
        <v>39</v>
      </c>
      <c r="L168" s="386"/>
      <c r="M168" s="387"/>
      <c r="N168" s="388"/>
      <c r="O168" s="268"/>
      <c r="Q168" s="52"/>
    </row>
    <row r="169" spans="2:17" ht="14.7" customHeight="1">
      <c r="B169" s="730"/>
      <c r="C169" s="823" t="s">
        <v>422</v>
      </c>
      <c r="D169" s="824"/>
      <c r="E169" s="824"/>
      <c r="F169" s="824"/>
      <c r="G169" s="951"/>
      <c r="H169" s="951"/>
      <c r="I169" s="952"/>
      <c r="J169" s="829" t="s">
        <v>39</v>
      </c>
      <c r="K169" s="829" t="s">
        <v>39</v>
      </c>
      <c r="L169" s="386"/>
      <c r="M169" s="387"/>
      <c r="N169" s="388"/>
      <c r="O169" s="268"/>
      <c r="Q169" s="52"/>
    </row>
    <row r="170" spans="2:17" ht="14.7" customHeight="1">
      <c r="B170" s="702" t="s">
        <v>352</v>
      </c>
      <c r="C170" s="754" t="s">
        <v>423</v>
      </c>
      <c r="D170" s="718"/>
      <c r="E170" s="718"/>
      <c r="F170" s="718"/>
      <c r="G170" s="958"/>
      <c r="H170" s="958"/>
      <c r="I170" s="959"/>
      <c r="J170" s="837" t="s">
        <v>39</v>
      </c>
      <c r="K170" s="837" t="s">
        <v>39</v>
      </c>
      <c r="L170" s="386"/>
      <c r="M170" s="387"/>
      <c r="N170" s="388"/>
      <c r="O170" s="268"/>
      <c r="Q170" s="52"/>
    </row>
    <row r="171" spans="2:17" ht="14.7" customHeight="1">
      <c r="B171" s="702" t="s">
        <v>213</v>
      </c>
      <c r="C171" s="754" t="s">
        <v>424</v>
      </c>
      <c r="D171" s="718"/>
      <c r="E171" s="718"/>
      <c r="F171" s="718"/>
      <c r="G171" s="958"/>
      <c r="H171" s="958"/>
      <c r="I171" s="959"/>
      <c r="J171" s="837" t="s">
        <v>39</v>
      </c>
      <c r="K171" s="837" t="s">
        <v>39</v>
      </c>
      <c r="L171" s="386"/>
      <c r="M171" s="387"/>
      <c r="N171" s="388"/>
      <c r="O171" s="268"/>
      <c r="Q171" s="52"/>
    </row>
    <row r="172" spans="2:17" ht="14.7" customHeight="1">
      <c r="B172" s="702" t="s">
        <v>215</v>
      </c>
      <c r="C172" s="718"/>
      <c r="D172" s="718"/>
      <c r="E172" s="718"/>
      <c r="F172" s="718"/>
      <c r="G172" s="958"/>
      <c r="H172" s="958"/>
      <c r="I172" s="959"/>
      <c r="J172" s="837" t="s">
        <v>39</v>
      </c>
      <c r="K172" s="837" t="s">
        <v>39</v>
      </c>
      <c r="L172" s="386"/>
      <c r="M172" s="387"/>
      <c r="N172" s="388"/>
      <c r="O172" s="268"/>
      <c r="Q172" s="52"/>
    </row>
    <row r="173" spans="2:17" ht="14.7" customHeight="1">
      <c r="B173" s="702" t="s">
        <v>355</v>
      </c>
      <c r="C173" s="718"/>
      <c r="D173" s="718"/>
      <c r="E173" s="718"/>
      <c r="F173" s="718"/>
      <c r="G173" s="958"/>
      <c r="H173" s="958"/>
      <c r="I173" s="959"/>
      <c r="J173" s="837" t="s">
        <v>39</v>
      </c>
      <c r="K173" s="837" t="s">
        <v>39</v>
      </c>
      <c r="L173" s="386"/>
      <c r="M173" s="387"/>
      <c r="N173" s="388"/>
      <c r="O173" s="268"/>
      <c r="Q173" s="52"/>
    </row>
    <row r="174" spans="2:17" ht="14.7" customHeight="1">
      <c r="B174" s="702" t="s">
        <v>216</v>
      </c>
      <c r="C174" s="718"/>
      <c r="D174" s="718"/>
      <c r="E174" s="718"/>
      <c r="F174" s="718"/>
      <c r="G174" s="958"/>
      <c r="H174" s="958"/>
      <c r="I174" s="959"/>
      <c r="J174" s="837" t="s">
        <v>39</v>
      </c>
      <c r="K174" s="837" t="s">
        <v>39</v>
      </c>
      <c r="L174" s="386"/>
      <c r="M174" s="387"/>
      <c r="N174" s="388"/>
      <c r="O174" s="268"/>
      <c r="Q174" s="52"/>
    </row>
    <row r="175" spans="2:17" ht="14.7" customHeight="1">
      <c r="B175" s="702" t="s">
        <v>339</v>
      </c>
      <c r="C175" s="718"/>
      <c r="D175" s="718"/>
      <c r="E175" s="718"/>
      <c r="F175" s="718"/>
      <c r="G175" s="958"/>
      <c r="H175" s="958"/>
      <c r="I175" s="959"/>
      <c r="J175" s="837" t="s">
        <v>39</v>
      </c>
      <c r="K175" s="837" t="s">
        <v>39</v>
      </c>
      <c r="L175" s="386"/>
      <c r="M175" s="387"/>
      <c r="N175" s="388"/>
      <c r="O175" s="268"/>
      <c r="Q175" s="52"/>
    </row>
    <row r="176" spans="2:17" ht="14.7" customHeight="1">
      <c r="B176" s="774" t="s">
        <v>425</v>
      </c>
      <c r="C176" s="754" t="s">
        <v>219</v>
      </c>
      <c r="D176" s="718"/>
      <c r="E176" s="718"/>
      <c r="F176" s="718"/>
      <c r="G176" s="958"/>
      <c r="H176" s="958"/>
      <c r="I176" s="959"/>
      <c r="J176" s="837" t="s">
        <v>390</v>
      </c>
      <c r="K176" s="837" t="s">
        <v>390</v>
      </c>
      <c r="L176" s="386"/>
      <c r="M176" s="387"/>
      <c r="N176" s="388"/>
      <c r="O176" s="268"/>
      <c r="Q176" s="52"/>
    </row>
    <row r="177" spans="2:17" ht="14.7" customHeight="1">
      <c r="B177" s="842"/>
      <c r="C177" s="754" t="s">
        <v>221</v>
      </c>
      <c r="D177" s="718"/>
      <c r="E177" s="718"/>
      <c r="F177" s="718"/>
      <c r="G177" s="958"/>
      <c r="H177" s="958"/>
      <c r="I177" s="959"/>
      <c r="J177" s="837" t="s">
        <v>390</v>
      </c>
      <c r="K177" s="837" t="s">
        <v>390</v>
      </c>
      <c r="L177" s="386"/>
      <c r="M177" s="387"/>
      <c r="N177" s="388"/>
      <c r="O177" s="268"/>
      <c r="Q177" s="52"/>
    </row>
    <row r="178" spans="2:17" ht="14.7" customHeight="1">
      <c r="B178" s="702" t="s">
        <v>341</v>
      </c>
      <c r="C178" s="718"/>
      <c r="D178" s="718"/>
      <c r="E178" s="718"/>
      <c r="F178" s="718"/>
      <c r="G178" s="958"/>
      <c r="H178" s="958"/>
      <c r="I178" s="959"/>
      <c r="J178" s="837" t="s">
        <v>390</v>
      </c>
      <c r="K178" s="837" t="s">
        <v>390</v>
      </c>
      <c r="L178" s="386"/>
      <c r="M178" s="387"/>
      <c r="N178" s="388"/>
      <c r="O178" s="268"/>
      <c r="Q178" s="52"/>
    </row>
    <row r="179" spans="2:17" ht="14.7" customHeight="1">
      <c r="B179" s="757" t="s">
        <v>222</v>
      </c>
      <c r="C179" s="843"/>
      <c r="D179" s="843"/>
      <c r="E179" s="843"/>
      <c r="F179" s="843"/>
      <c r="G179" s="962"/>
      <c r="H179" s="962"/>
      <c r="I179" s="963"/>
      <c r="J179" s="844" t="s">
        <v>390</v>
      </c>
      <c r="K179" s="844" t="s">
        <v>390</v>
      </c>
      <c r="L179" s="386"/>
      <c r="M179" s="387"/>
      <c r="N179" s="388"/>
      <c r="O179" s="268"/>
      <c r="Q179" s="52"/>
    </row>
    <row r="180" spans="2:17" ht="14.7" customHeight="1">
      <c r="B180" s="702" t="s">
        <v>231</v>
      </c>
      <c r="C180" s="718"/>
      <c r="D180" s="718"/>
      <c r="E180" s="718"/>
      <c r="F180" s="718"/>
      <c r="G180" s="958"/>
      <c r="H180" s="958"/>
      <c r="I180" s="959"/>
      <c r="J180" s="837" t="s">
        <v>39</v>
      </c>
      <c r="K180" s="837" t="s">
        <v>39</v>
      </c>
      <c r="L180" s="386"/>
      <c r="M180" s="387"/>
      <c r="N180" s="388"/>
      <c r="O180" s="268"/>
      <c r="Q180" s="52"/>
    </row>
    <row r="181" spans="2:17" ht="14.7" customHeight="1">
      <c r="B181" s="702" t="s">
        <v>232</v>
      </c>
      <c r="C181" s="718"/>
      <c r="D181" s="718"/>
      <c r="E181" s="718"/>
      <c r="F181" s="718"/>
      <c r="G181" s="958"/>
      <c r="H181" s="958"/>
      <c r="I181" s="959"/>
      <c r="J181" s="837" t="s">
        <v>39</v>
      </c>
      <c r="K181" s="837" t="s">
        <v>39</v>
      </c>
      <c r="L181" s="386"/>
      <c r="M181" s="387"/>
      <c r="N181" s="388"/>
      <c r="O181" s="268"/>
      <c r="Q181" s="52"/>
    </row>
    <row r="182" spans="2:17" ht="14.7" customHeight="1">
      <c r="B182" s="702" t="s">
        <v>233</v>
      </c>
      <c r="C182" s="718"/>
      <c r="D182" s="718"/>
      <c r="E182" s="718"/>
      <c r="F182" s="718"/>
      <c r="G182" s="958"/>
      <c r="H182" s="958"/>
      <c r="I182" s="959"/>
      <c r="J182" s="837" t="s">
        <v>39</v>
      </c>
      <c r="K182" s="837" t="s">
        <v>39</v>
      </c>
      <c r="L182" s="386"/>
      <c r="M182" s="387"/>
      <c r="N182" s="388"/>
      <c r="O182" s="268"/>
      <c r="Q182" s="52"/>
    </row>
    <row r="183" spans="2:17" ht="14.7" customHeight="1">
      <c r="B183" s="702" t="s">
        <v>223</v>
      </c>
      <c r="C183" s="718"/>
      <c r="D183" s="718"/>
      <c r="E183" s="718"/>
      <c r="F183" s="718"/>
      <c r="G183" s="958"/>
      <c r="H183" s="958"/>
      <c r="I183" s="959"/>
      <c r="J183" s="837" t="s">
        <v>390</v>
      </c>
      <c r="K183" s="837" t="s">
        <v>390</v>
      </c>
      <c r="L183" s="386"/>
      <c r="M183" s="387"/>
      <c r="N183" s="388"/>
      <c r="O183" s="268"/>
      <c r="Q183" s="52"/>
    </row>
    <row r="184" spans="2:17" ht="14.7" customHeight="1">
      <c r="B184" s="702" t="s">
        <v>377</v>
      </c>
      <c r="C184" s="718"/>
      <c r="D184" s="718"/>
      <c r="E184" s="718"/>
      <c r="F184" s="718"/>
      <c r="G184" s="958"/>
      <c r="H184" s="958"/>
      <c r="I184" s="959"/>
      <c r="J184" s="837" t="s">
        <v>39</v>
      </c>
      <c r="K184" s="837" t="s">
        <v>39</v>
      </c>
      <c r="L184" s="386"/>
      <c r="M184" s="387"/>
      <c r="N184" s="388"/>
      <c r="O184" s="268"/>
      <c r="Q184" s="52"/>
    </row>
    <row r="185" spans="2:17" ht="14.7" customHeight="1">
      <c r="B185" s="702" t="s">
        <v>115</v>
      </c>
      <c r="C185" s="718"/>
      <c r="D185" s="718"/>
      <c r="E185" s="718"/>
      <c r="F185" s="718"/>
      <c r="G185" s="958"/>
      <c r="H185" s="958"/>
      <c r="I185" s="959"/>
      <c r="J185" s="837" t="s">
        <v>39</v>
      </c>
      <c r="K185" s="837" t="s">
        <v>39</v>
      </c>
      <c r="L185" s="386"/>
      <c r="M185" s="387"/>
      <c r="N185" s="388"/>
      <c r="O185" s="268"/>
      <c r="Q185" s="52"/>
    </row>
    <row r="186" spans="2:17" ht="14.7" customHeight="1">
      <c r="B186" s="702" t="s">
        <v>224</v>
      </c>
      <c r="C186" s="718"/>
      <c r="D186" s="718"/>
      <c r="E186" s="718"/>
      <c r="F186" s="718"/>
      <c r="G186" s="958"/>
      <c r="H186" s="958"/>
      <c r="I186" s="959"/>
      <c r="J186" s="837" t="s">
        <v>390</v>
      </c>
      <c r="K186" s="837" t="s">
        <v>390</v>
      </c>
      <c r="L186" s="386"/>
      <c r="M186" s="387"/>
      <c r="N186" s="388"/>
      <c r="O186" s="268"/>
      <c r="Q186" s="52"/>
    </row>
    <row r="187" spans="2:17" ht="14.7" customHeight="1">
      <c r="B187" s="702" t="s">
        <v>236</v>
      </c>
      <c r="C187" s="718"/>
      <c r="D187" s="718"/>
      <c r="E187" s="718"/>
      <c r="F187" s="718"/>
      <c r="G187" s="958"/>
      <c r="H187" s="958"/>
      <c r="I187" s="959"/>
      <c r="J187" s="837" t="s">
        <v>390</v>
      </c>
      <c r="K187" s="837" t="s">
        <v>390</v>
      </c>
      <c r="L187" s="386"/>
      <c r="M187" s="387"/>
      <c r="N187" s="388"/>
      <c r="O187" s="268"/>
      <c r="Q187" s="52"/>
    </row>
    <row r="188" spans="2:17" ht="14.7" customHeight="1">
      <c r="B188" s="702" t="s">
        <v>237</v>
      </c>
      <c r="C188" s="718"/>
      <c r="D188" s="718"/>
      <c r="E188" s="718"/>
      <c r="F188" s="718"/>
      <c r="G188" s="958"/>
      <c r="H188" s="958"/>
      <c r="I188" s="959"/>
      <c r="J188" s="837" t="s">
        <v>39</v>
      </c>
      <c r="K188" s="837" t="s">
        <v>39</v>
      </c>
      <c r="L188" s="386"/>
      <c r="M188" s="387"/>
      <c r="N188" s="388"/>
      <c r="O188" s="268"/>
      <c r="Q188" s="52"/>
    </row>
    <row r="189" spans="2:17" ht="14.7" customHeight="1">
      <c r="B189" s="723" t="s">
        <v>343</v>
      </c>
      <c r="C189" s="725"/>
      <c r="D189" s="725"/>
      <c r="E189" s="725"/>
      <c r="F189" s="725"/>
      <c r="G189" s="958"/>
      <c r="H189" s="958"/>
      <c r="I189" s="959"/>
      <c r="J189" s="837" t="s">
        <v>390</v>
      </c>
      <c r="K189" s="837" t="s">
        <v>390</v>
      </c>
      <c r="L189" s="386"/>
      <c r="M189" s="387"/>
      <c r="N189" s="388"/>
      <c r="O189" s="268"/>
      <c r="Q189" s="52"/>
    </row>
    <row r="190" spans="2:17" ht="14.7" customHeight="1">
      <c r="B190" s="702" t="s">
        <v>239</v>
      </c>
      <c r="C190" s="718"/>
      <c r="D190" s="718"/>
      <c r="E190" s="718"/>
      <c r="F190" s="718"/>
      <c r="G190" s="958"/>
      <c r="H190" s="958"/>
      <c r="I190" s="959"/>
      <c r="J190" s="837" t="s">
        <v>39</v>
      </c>
      <c r="K190" s="837" t="s">
        <v>39</v>
      </c>
      <c r="L190" s="386"/>
      <c r="M190" s="387"/>
      <c r="N190" s="388"/>
      <c r="O190" s="268"/>
      <c r="Q190" s="52"/>
    </row>
    <row r="191" spans="2:17" ht="14.7" customHeight="1">
      <c r="B191" s="756" t="s">
        <v>234</v>
      </c>
      <c r="C191" s="845" t="s">
        <v>135</v>
      </c>
      <c r="D191" s="846"/>
      <c r="E191" s="846"/>
      <c r="F191" s="846"/>
      <c r="G191" s="953"/>
      <c r="H191" s="953"/>
      <c r="I191" s="954"/>
      <c r="J191" s="830" t="s">
        <v>39</v>
      </c>
      <c r="K191" s="830" t="s">
        <v>39</v>
      </c>
      <c r="L191" s="386"/>
      <c r="M191" s="387"/>
      <c r="N191" s="388"/>
      <c r="O191" s="268"/>
      <c r="Q191" s="52"/>
    </row>
    <row r="192" spans="2:17" ht="14.7" customHeight="1">
      <c r="B192" s="814"/>
      <c r="C192" s="823" t="s">
        <v>136</v>
      </c>
      <c r="D192" s="824"/>
      <c r="E192" s="824"/>
      <c r="F192" s="824"/>
      <c r="G192" s="964"/>
      <c r="H192" s="964"/>
      <c r="I192" s="952"/>
      <c r="J192" s="829" t="s">
        <v>39</v>
      </c>
      <c r="K192" s="829" t="s">
        <v>39</v>
      </c>
      <c r="L192" s="386"/>
      <c r="M192" s="387"/>
      <c r="N192" s="388"/>
      <c r="O192" s="268"/>
      <c r="Q192" s="52"/>
    </row>
    <row r="193" spans="2:17" ht="14.7" customHeight="1">
      <c r="B193" s="848" t="s">
        <v>346</v>
      </c>
      <c r="C193" s="849" t="s">
        <v>347</v>
      </c>
      <c r="D193" s="776"/>
      <c r="E193" s="776"/>
      <c r="F193" s="776"/>
      <c r="G193" s="965"/>
      <c r="H193" s="965"/>
      <c r="I193" s="950"/>
      <c r="J193" s="828" t="s">
        <v>39</v>
      </c>
      <c r="K193" s="828" t="s">
        <v>39</v>
      </c>
      <c r="L193" s="386"/>
      <c r="M193" s="387"/>
      <c r="N193" s="388"/>
      <c r="O193" s="268"/>
      <c r="Q193" s="52"/>
    </row>
    <row r="194" spans="2:17" ht="14.7" customHeight="1">
      <c r="B194" s="853"/>
      <c r="C194" s="854" t="s">
        <v>348</v>
      </c>
      <c r="D194" s="751"/>
      <c r="E194" s="751"/>
      <c r="F194" s="751"/>
      <c r="G194" s="966"/>
      <c r="H194" s="966"/>
      <c r="I194" s="967"/>
      <c r="J194" s="834" t="s">
        <v>39</v>
      </c>
      <c r="K194" s="834" t="s">
        <v>39</v>
      </c>
      <c r="L194" s="386"/>
      <c r="M194" s="387"/>
      <c r="N194" s="388"/>
      <c r="O194" s="268"/>
      <c r="Q194" s="52"/>
    </row>
    <row r="195" spans="2:17" ht="14.7" customHeight="1">
      <c r="B195" s="857"/>
      <c r="C195" s="826" t="s">
        <v>349</v>
      </c>
      <c r="D195" s="824"/>
      <c r="E195" s="824"/>
      <c r="F195" s="824"/>
      <c r="G195" s="964"/>
      <c r="H195" s="964"/>
      <c r="I195" s="952"/>
      <c r="J195" s="829" t="s">
        <v>39</v>
      </c>
      <c r="K195" s="829" t="s">
        <v>39</v>
      </c>
      <c r="L195" s="386"/>
      <c r="M195" s="387"/>
      <c r="N195" s="388"/>
      <c r="O195" s="268"/>
      <c r="Q195" s="52"/>
    </row>
    <row r="196" spans="2:17" ht="14.7" customHeight="1">
      <c r="B196" s="723" t="s">
        <v>225</v>
      </c>
      <c r="C196" s="859"/>
      <c r="D196" s="859"/>
      <c r="E196" s="859"/>
      <c r="F196" s="859"/>
      <c r="G196" s="962"/>
      <c r="H196" s="962"/>
      <c r="I196" s="963"/>
      <c r="J196" s="860" t="s">
        <v>390</v>
      </c>
      <c r="K196" s="860" t="s">
        <v>390</v>
      </c>
      <c r="L196" s="386"/>
      <c r="M196" s="387"/>
      <c r="N196" s="388"/>
      <c r="O196" s="268"/>
      <c r="Q196" s="52"/>
    </row>
    <row r="197" spans="2:17" ht="14.7" customHeight="1">
      <c r="B197" s="757" t="s">
        <v>226</v>
      </c>
      <c r="C197" s="859"/>
      <c r="D197" s="859"/>
      <c r="E197" s="859"/>
      <c r="F197" s="859"/>
      <c r="G197" s="962"/>
      <c r="H197" s="968"/>
      <c r="I197" s="969"/>
      <c r="J197" s="844" t="s">
        <v>390</v>
      </c>
      <c r="K197" s="844" t="s">
        <v>390</v>
      </c>
      <c r="L197" s="386"/>
      <c r="M197" s="387"/>
      <c r="N197" s="388"/>
      <c r="O197" s="268"/>
      <c r="Q197" s="52"/>
    </row>
    <row r="198" spans="2:17" ht="14.7" customHeight="1">
      <c r="B198" s="757" t="s">
        <v>229</v>
      </c>
      <c r="C198" s="859"/>
      <c r="D198" s="859"/>
      <c r="E198" s="859"/>
      <c r="F198" s="859"/>
      <c r="G198" s="962"/>
      <c r="H198" s="962"/>
      <c r="I198" s="963"/>
      <c r="J198" s="844" t="s">
        <v>390</v>
      </c>
      <c r="K198" s="844" t="s">
        <v>390</v>
      </c>
      <c r="L198" s="386"/>
      <c r="M198" s="387"/>
      <c r="N198" s="388"/>
      <c r="O198" s="268"/>
      <c r="Q198" s="52"/>
    </row>
    <row r="199" spans="2:17" ht="14.7" customHeight="1">
      <c r="B199" s="757" t="s">
        <v>246</v>
      </c>
      <c r="C199" s="859"/>
      <c r="D199" s="859"/>
      <c r="E199" s="859"/>
      <c r="F199" s="859"/>
      <c r="G199" s="970"/>
      <c r="H199" s="970"/>
      <c r="I199" s="971"/>
      <c r="J199" s="861" t="s">
        <v>390</v>
      </c>
      <c r="K199" s="861" t="s">
        <v>391</v>
      </c>
      <c r="L199" s="386"/>
      <c r="M199" s="387"/>
      <c r="N199" s="388"/>
      <c r="O199" s="268"/>
      <c r="Q199" s="52"/>
    </row>
    <row r="200" spans="2:17" ht="14.7" customHeight="1">
      <c r="B200" s="757" t="s">
        <v>427</v>
      </c>
      <c r="C200" s="859"/>
      <c r="D200" s="859"/>
      <c r="E200" s="859"/>
      <c r="F200" s="859"/>
      <c r="G200" s="970"/>
      <c r="H200" s="970"/>
      <c r="I200" s="971"/>
      <c r="J200" s="861" t="s">
        <v>391</v>
      </c>
      <c r="K200" s="861" t="s">
        <v>390</v>
      </c>
      <c r="L200" s="386"/>
      <c r="M200" s="387"/>
      <c r="N200" s="388"/>
      <c r="O200" s="268"/>
      <c r="Q200" s="52"/>
    </row>
    <row r="201" spans="2:17" ht="14.7" customHeight="1">
      <c r="B201" s="757" t="s">
        <v>228</v>
      </c>
      <c r="C201" s="859"/>
      <c r="D201" s="859"/>
      <c r="E201" s="859"/>
      <c r="F201" s="859"/>
      <c r="G201" s="970"/>
      <c r="H201" s="970"/>
      <c r="I201" s="971"/>
      <c r="J201" s="861" t="s">
        <v>39</v>
      </c>
      <c r="K201" s="861" t="s">
        <v>39</v>
      </c>
      <c r="L201" s="386"/>
      <c r="M201" s="387"/>
      <c r="N201" s="388"/>
      <c r="O201" s="268"/>
      <c r="Q201" s="52"/>
    </row>
    <row r="202" spans="2:17" ht="19.350000000000001" customHeight="1">
      <c r="B202" s="760" t="s">
        <v>357</v>
      </c>
      <c r="C202" s="764" t="s">
        <v>399</v>
      </c>
      <c r="D202" s="765"/>
      <c r="E202" s="765"/>
      <c r="F202" s="765"/>
      <c r="G202" s="951"/>
      <c r="H202" s="951"/>
      <c r="I202" s="952"/>
      <c r="J202" s="829" t="s">
        <v>39</v>
      </c>
      <c r="K202" s="829" t="s">
        <v>39</v>
      </c>
      <c r="L202" s="268"/>
      <c r="N202" s="52"/>
    </row>
    <row r="203" spans="2:17">
      <c r="B203" s="760" t="s">
        <v>247</v>
      </c>
      <c r="C203" s="862"/>
      <c r="D203" s="862"/>
      <c r="E203" s="862"/>
      <c r="F203" s="862"/>
      <c r="G203" s="970"/>
      <c r="H203" s="970"/>
      <c r="I203" s="971"/>
      <c r="J203" s="861" t="s">
        <v>390</v>
      </c>
      <c r="K203" s="861" t="s">
        <v>390</v>
      </c>
    </row>
    <row r="204" spans="2:17">
      <c r="B204" s="702" t="s">
        <v>244</v>
      </c>
      <c r="C204" s="718"/>
      <c r="D204" s="718"/>
      <c r="E204" s="718"/>
      <c r="F204" s="718"/>
      <c r="G204" s="958"/>
      <c r="H204" s="958"/>
      <c r="I204" s="959"/>
      <c r="J204" s="837" t="s">
        <v>39</v>
      </c>
      <c r="K204" s="837" t="s">
        <v>39</v>
      </c>
    </row>
    <row r="205" spans="2:17">
      <c r="B205" s="702" t="s">
        <v>245</v>
      </c>
      <c r="C205" s="718"/>
      <c r="D205" s="718"/>
      <c r="E205" s="718"/>
      <c r="F205" s="718"/>
      <c r="G205" s="972"/>
      <c r="H205" s="972"/>
      <c r="I205" s="972"/>
      <c r="J205" s="863" t="s">
        <v>39</v>
      </c>
      <c r="K205" s="863" t="s">
        <v>39</v>
      </c>
    </row>
    <row r="206" spans="2:17">
      <c r="B206" s="702" t="s">
        <v>356</v>
      </c>
      <c r="C206" s="718"/>
      <c r="D206" s="718"/>
      <c r="E206" s="718"/>
      <c r="F206" s="718"/>
      <c r="G206" s="958"/>
      <c r="H206" s="958"/>
      <c r="I206" s="954"/>
      <c r="J206" s="837" t="s">
        <v>39</v>
      </c>
      <c r="K206" s="837" t="s">
        <v>39</v>
      </c>
    </row>
    <row r="207" spans="2:17">
      <c r="B207" s="177" t="s">
        <v>255</v>
      </c>
      <c r="C207" s="78"/>
      <c r="D207" s="197"/>
      <c r="E207" s="197"/>
      <c r="F207" s="197"/>
      <c r="G207" s="197"/>
      <c r="H207" s="197"/>
      <c r="I207" s="655"/>
      <c r="J207" s="992" t="s">
        <v>436</v>
      </c>
      <c r="K207" s="993" t="s">
        <v>436</v>
      </c>
    </row>
    <row r="208" spans="2:17">
      <c r="B208" s="702" t="s">
        <v>227</v>
      </c>
      <c r="C208" s="718"/>
      <c r="D208" s="718"/>
      <c r="E208" s="718"/>
      <c r="F208" s="718"/>
      <c r="G208" s="958"/>
      <c r="H208" s="958"/>
      <c r="I208" s="971"/>
      <c r="J208" s="837" t="s">
        <v>39</v>
      </c>
      <c r="K208" s="837" t="s">
        <v>39</v>
      </c>
    </row>
    <row r="209" spans="2:11">
      <c r="B209" s="59"/>
      <c r="C209" s="385"/>
      <c r="D209" s="385"/>
      <c r="E209" s="386"/>
      <c r="F209" s="386"/>
      <c r="G209" s="386"/>
      <c r="H209" s="386"/>
      <c r="I209" s="386"/>
      <c r="J209" s="387"/>
      <c r="K209" s="388"/>
    </row>
    <row r="210" spans="2:11">
      <c r="B210" s="267" t="s">
        <v>249</v>
      </c>
      <c r="C210" s="267"/>
      <c r="D210" s="267"/>
      <c r="E210" s="864"/>
      <c r="J210" s="865"/>
      <c r="K210" s="58"/>
    </row>
    <row r="211" spans="2:11" ht="17.399999999999999">
      <c r="B211" s="270"/>
      <c r="C211" s="271"/>
      <c r="D211" s="271"/>
      <c r="E211" s="271"/>
      <c r="F211" s="271"/>
      <c r="G211" s="271"/>
      <c r="H211" s="271"/>
      <c r="I211" s="271"/>
      <c r="J211" s="866"/>
      <c r="K211" s="866"/>
    </row>
    <row r="212" spans="2:11" ht="17.399999999999999">
      <c r="B212" s="270"/>
      <c r="C212" s="271"/>
      <c r="D212" s="271"/>
      <c r="E212" s="271"/>
      <c r="F212" s="271"/>
      <c r="G212" s="271"/>
      <c r="H212" s="271"/>
      <c r="I212" s="271"/>
      <c r="J212" s="866"/>
      <c r="K212" s="866"/>
    </row>
    <row r="213" spans="2:11" ht="17.399999999999999">
      <c r="B213" s="270"/>
      <c r="C213" s="271"/>
      <c r="D213" s="271"/>
      <c r="E213" s="271"/>
      <c r="F213" s="271"/>
      <c r="G213" s="271"/>
      <c r="H213" s="271"/>
      <c r="I213" s="271"/>
      <c r="J213" s="866"/>
      <c r="K213" s="866"/>
    </row>
    <row r="214" spans="2:11">
      <c r="B214" s="596" t="str">
        <f>[1]TOTAL!$B$73</f>
        <v>Napomena:</v>
      </c>
      <c r="J214" s="865"/>
      <c r="K214" s="58"/>
    </row>
    <row r="215" spans="2:11">
      <c r="B215" s="275" t="str">
        <f>[1]TOTAL!$B$74</f>
        <v>Cjenik je informativnog karaktera.</v>
      </c>
      <c r="J215" s="865"/>
      <c r="K215" s="58"/>
    </row>
    <row r="216" spans="2:11">
      <c r="B216" s="275" t="str">
        <f>[1]TOTAL!$B$76</f>
        <v>Zadržavamo pravo izmjene cijena i specifikacije opreme bez prethodne najave.</v>
      </c>
      <c r="J216" s="865"/>
      <c r="K216" s="58"/>
    </row>
    <row r="217" spans="2:11">
      <c r="B217" s="275" t="str">
        <f>[1]TOTAL!$B$75</f>
        <v xml:space="preserve">Navedene cijene su do registracije i uključuju PDV po stopi 25%, poseban porez na motorna vozila i sve zavisne troškove. Cjenik važi do objave novog. </v>
      </c>
      <c r="J217" s="865"/>
      <c r="K217" s="58"/>
    </row>
  </sheetData>
  <mergeCells count="16">
    <mergeCell ref="C112:I112"/>
    <mergeCell ref="B159:B160"/>
    <mergeCell ref="B176:B177"/>
    <mergeCell ref="B210:D210"/>
    <mergeCell ref="J32:K32"/>
    <mergeCell ref="J33:K33"/>
    <mergeCell ref="C37:I37"/>
    <mergeCell ref="B68:B69"/>
    <mergeCell ref="B71:B77"/>
    <mergeCell ref="B98:K98"/>
    <mergeCell ref="H5:H6"/>
    <mergeCell ref="I5:I6"/>
    <mergeCell ref="J5:J6"/>
    <mergeCell ref="K5:K6"/>
    <mergeCell ref="J30:K30"/>
    <mergeCell ref="J31:K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SWIFT</vt:lpstr>
      <vt:lpstr>VITARA</vt:lpstr>
      <vt:lpstr>VITARA AT</vt:lpstr>
      <vt:lpstr>S-CROSS</vt:lpstr>
      <vt:lpstr>S-CROSS 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Josip Pekas</dc:creator>
  <cp:lastModifiedBy>Josip Pekas</cp:lastModifiedBy>
  <dcterms:created xsi:type="dcterms:W3CDTF">2015-06-05T18:17:20Z</dcterms:created>
  <dcterms:modified xsi:type="dcterms:W3CDTF">2025-08-20T13:29:31Z</dcterms:modified>
</cp:coreProperties>
</file>